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000" windowHeight="98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A31" i="2"/>
  <c r="AA34" s="1"/>
  <c r="Z31"/>
  <c r="Z34" s="1"/>
  <c r="Y31"/>
  <c r="Y34" s="1"/>
  <c r="X31"/>
  <c r="X34" s="1"/>
  <c r="W31"/>
  <c r="W34" s="1"/>
  <c r="V31"/>
  <c r="V34" s="1"/>
  <c r="U31"/>
  <c r="U34" s="1"/>
  <c r="T31"/>
  <c r="T34" s="1"/>
  <c r="S31"/>
  <c r="S34" s="1"/>
  <c r="R31"/>
  <c r="R34" s="1"/>
  <c r="Q31"/>
  <c r="Q34" s="1"/>
  <c r="P31"/>
  <c r="P34" s="1"/>
  <c r="O31"/>
  <c r="O34" s="1"/>
  <c r="N31"/>
  <c r="N34" s="1"/>
  <c r="M31"/>
  <c r="M34" s="1"/>
  <c r="L31"/>
  <c r="L34" s="1"/>
  <c r="K31"/>
  <c r="K34" s="1"/>
  <c r="J31"/>
  <c r="J34" s="1"/>
  <c r="I31"/>
  <c r="I34" s="1"/>
  <c r="H31"/>
  <c r="H34" s="1"/>
  <c r="G31"/>
  <c r="G34" s="1"/>
  <c r="F31"/>
  <c r="F34" s="1"/>
  <c r="E31"/>
  <c r="E34" s="1"/>
  <c r="D31"/>
  <c r="D34" s="1"/>
  <c r="C31"/>
  <c r="C34" s="1"/>
</calcChain>
</file>

<file path=xl/sharedStrings.xml><?xml version="1.0" encoding="utf-8"?>
<sst xmlns="http://schemas.openxmlformats.org/spreadsheetml/2006/main" count="117" uniqueCount="76">
  <si>
    <t>小计</t>
  </si>
  <si>
    <t>小学</t>
  </si>
  <si>
    <t>初中</t>
  </si>
  <si>
    <t>语文</t>
  </si>
  <si>
    <t>数学</t>
  </si>
  <si>
    <t>英语</t>
  </si>
  <si>
    <t>体育</t>
  </si>
  <si>
    <t>音乐</t>
  </si>
  <si>
    <t>综合</t>
  </si>
  <si>
    <t>美术</t>
  </si>
  <si>
    <t>品德</t>
  </si>
  <si>
    <t>科学</t>
  </si>
  <si>
    <t>物理</t>
  </si>
  <si>
    <t>化学</t>
  </si>
  <si>
    <t>生物</t>
  </si>
  <si>
    <t>政治</t>
  </si>
  <si>
    <t>地理</t>
  </si>
  <si>
    <t>历史</t>
  </si>
  <si>
    <t>心理</t>
  </si>
  <si>
    <t>麻丘学校</t>
  </si>
  <si>
    <t>清华实验</t>
  </si>
  <si>
    <t>田家炳学校</t>
  </si>
  <si>
    <t>艾溪湖中学</t>
  </si>
  <si>
    <t>麻丘中学</t>
  </si>
  <si>
    <t>昌东一中</t>
  </si>
  <si>
    <t>昌东二中</t>
  </si>
  <si>
    <t>艾一小</t>
  </si>
  <si>
    <t>艾二小</t>
  </si>
  <si>
    <t>二中高新</t>
  </si>
  <si>
    <t>东湖路</t>
  </si>
  <si>
    <t>南岗小学</t>
  </si>
  <si>
    <t>高胡小学</t>
  </si>
  <si>
    <t>长江小学</t>
  </si>
  <si>
    <t>阳门小学</t>
  </si>
  <si>
    <t>山湖小学</t>
  </si>
  <si>
    <t>中尚小学</t>
  </si>
  <si>
    <t>楼厂小学</t>
  </si>
  <si>
    <t>瑶湖小学</t>
  </si>
  <si>
    <t>吉南小学</t>
  </si>
  <si>
    <t>赵围小学</t>
  </si>
  <si>
    <t>岭永小学</t>
  </si>
  <si>
    <t>三中高新</t>
    <phoneticPr fontId="2" type="noConversion"/>
  </si>
  <si>
    <t>二十八中高新</t>
    <phoneticPr fontId="2" type="noConversion"/>
  </si>
  <si>
    <t>南昌高新区2020年聘用教师控制数招聘岗位计划安排表</t>
    <phoneticPr fontId="2" type="noConversion"/>
  </si>
  <si>
    <t>应届</t>
    <phoneticPr fontId="2" type="noConversion"/>
  </si>
  <si>
    <t>非应届</t>
    <phoneticPr fontId="2" type="noConversion"/>
  </si>
  <si>
    <t>序号</t>
    <phoneticPr fontId="2" type="noConversion"/>
  </si>
  <si>
    <t>学校</t>
    <phoneticPr fontId="2" type="noConversion"/>
  </si>
  <si>
    <t>合计</t>
    <phoneticPr fontId="2" type="noConversion"/>
  </si>
  <si>
    <t>南师附小高新</t>
    <phoneticPr fontId="2" type="noConversion"/>
  </si>
  <si>
    <t>昌东一中</t>
    <phoneticPr fontId="2" type="noConversion"/>
  </si>
  <si>
    <t>艾溪湖中学</t>
    <phoneticPr fontId="2" type="noConversion"/>
  </si>
  <si>
    <t>昌东二中</t>
    <phoneticPr fontId="2" type="noConversion"/>
  </si>
  <si>
    <t>阳门小学</t>
    <phoneticPr fontId="2" type="noConversion"/>
  </si>
  <si>
    <t>田家炳学校</t>
    <phoneticPr fontId="2" type="noConversion"/>
  </si>
  <si>
    <t>麻丘学校</t>
    <phoneticPr fontId="2" type="noConversion"/>
  </si>
  <si>
    <t>麻丘中学</t>
    <phoneticPr fontId="2" type="noConversion"/>
  </si>
  <si>
    <t>山湖小学</t>
    <phoneticPr fontId="2" type="noConversion"/>
  </si>
  <si>
    <t>赵围小学</t>
    <phoneticPr fontId="2" type="noConversion"/>
  </si>
  <si>
    <t>南岗小学</t>
    <phoneticPr fontId="2" type="noConversion"/>
  </si>
  <si>
    <t>高胡小学</t>
    <phoneticPr fontId="2" type="noConversion"/>
  </si>
  <si>
    <t>长江小学</t>
    <phoneticPr fontId="2" type="noConversion"/>
  </si>
  <si>
    <t>中尚小学</t>
    <phoneticPr fontId="2" type="noConversion"/>
  </si>
  <si>
    <t>楼厂小学</t>
    <phoneticPr fontId="2" type="noConversion"/>
  </si>
  <si>
    <t>瑶湖小学</t>
    <phoneticPr fontId="2" type="noConversion"/>
  </si>
  <si>
    <t>吉南小学</t>
    <phoneticPr fontId="2" type="noConversion"/>
  </si>
  <si>
    <t>岭永小学</t>
    <phoneticPr fontId="2" type="noConversion"/>
  </si>
  <si>
    <t>小计</t>
    <phoneticPr fontId="2" type="noConversion"/>
  </si>
  <si>
    <t>南师附小高新校区</t>
    <phoneticPr fontId="2" type="noConversion"/>
  </si>
  <si>
    <t>三中高新校区</t>
    <phoneticPr fontId="2" type="noConversion"/>
  </si>
  <si>
    <t>二十八中高新校区</t>
    <phoneticPr fontId="2" type="noConversion"/>
  </si>
  <si>
    <t>艾溪湖一小</t>
    <phoneticPr fontId="2" type="noConversion"/>
  </si>
  <si>
    <t>艾溪湖二小</t>
    <phoneticPr fontId="2" type="noConversion"/>
  </si>
  <si>
    <t>二中高新校区</t>
    <phoneticPr fontId="2" type="noConversion"/>
  </si>
  <si>
    <t>清华实验学校</t>
    <phoneticPr fontId="2" type="noConversion"/>
  </si>
  <si>
    <t>东湖路学校</t>
    <phoneticPr fontId="2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</si>
</sst>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9"/>
      <name val="宋体"/>
      <charset val="134"/>
      <scheme val="minor"/>
    </font>
    <font>
      <sz val="10"/>
      <name val="宋体"/>
      <family val="3"/>
      <charset val="134"/>
      <scheme val="minor"/>
    </font>
    <font>
      <sz val="11"/>
      <name val="仿宋_GB2312"/>
      <family val="3"/>
      <charset val="134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22"/>
      <color theme="1"/>
      <name val="方正小标宋简体"/>
      <family val="4"/>
      <charset val="134"/>
    </font>
    <font>
      <b/>
      <sz val="14"/>
      <color rgb="FFFF0000"/>
      <name val="宋体"/>
      <family val="3"/>
      <charset val="134"/>
      <scheme val="minor"/>
    </font>
    <font>
      <sz val="14"/>
      <color rgb="FF00B05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11"/>
      <color rgb="FF000000"/>
      <name val="仿宋_GB2312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30"/>
  <sheetViews>
    <sheetView tabSelected="1" workbookViewId="0">
      <selection activeCell="AE10" sqref="AE10"/>
    </sheetView>
  </sheetViews>
  <sheetFormatPr defaultColWidth="9" defaultRowHeight="13.5"/>
  <cols>
    <col min="1" max="1" width="5.625" customWidth="1"/>
    <col min="2" max="2" width="15.875" customWidth="1"/>
    <col min="3" max="3" width="4.375" customWidth="1"/>
    <col min="4" max="4" width="6" customWidth="1"/>
    <col min="5" max="5" width="4.375" customWidth="1"/>
    <col min="6" max="6" width="7" customWidth="1"/>
    <col min="7" max="28" width="4.375" customWidth="1"/>
  </cols>
  <sheetData>
    <row r="1" spans="1:28" ht="35.25" customHeight="1">
      <c r="A1" s="12" t="s">
        <v>43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</row>
    <row r="2" spans="1:28" ht="17.25" customHeight="1">
      <c r="A2" s="11" t="s">
        <v>46</v>
      </c>
      <c r="B2" s="11" t="s">
        <v>47</v>
      </c>
      <c r="C2" s="11" t="s">
        <v>1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 t="s">
        <v>2</v>
      </c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 t="s">
        <v>48</v>
      </c>
    </row>
    <row r="3" spans="1:28" ht="15.75" customHeight="1">
      <c r="A3" s="11"/>
      <c r="B3" s="11"/>
      <c r="C3" s="11" t="s">
        <v>3</v>
      </c>
      <c r="D3" s="11"/>
      <c r="E3" s="11" t="s">
        <v>4</v>
      </c>
      <c r="F3" s="11"/>
      <c r="G3" s="11" t="s">
        <v>5</v>
      </c>
      <c r="H3" s="11" t="s">
        <v>6</v>
      </c>
      <c r="I3" s="11" t="s">
        <v>7</v>
      </c>
      <c r="J3" s="11" t="s">
        <v>8</v>
      </c>
      <c r="K3" s="11" t="s">
        <v>9</v>
      </c>
      <c r="L3" s="11" t="s">
        <v>10</v>
      </c>
      <c r="M3" s="11" t="s">
        <v>11</v>
      </c>
      <c r="N3" s="11" t="s">
        <v>3</v>
      </c>
      <c r="O3" s="11" t="s">
        <v>4</v>
      </c>
      <c r="P3" s="11" t="s">
        <v>12</v>
      </c>
      <c r="Q3" s="11" t="s">
        <v>5</v>
      </c>
      <c r="R3" s="11" t="s">
        <v>7</v>
      </c>
      <c r="S3" s="11" t="s">
        <v>6</v>
      </c>
      <c r="T3" s="11" t="s">
        <v>13</v>
      </c>
      <c r="U3" s="11" t="s">
        <v>14</v>
      </c>
      <c r="V3" s="11" t="s">
        <v>15</v>
      </c>
      <c r="W3" s="11" t="s">
        <v>16</v>
      </c>
      <c r="X3" s="11" t="s">
        <v>17</v>
      </c>
      <c r="Y3" s="11" t="s">
        <v>8</v>
      </c>
      <c r="Z3" s="11" t="s">
        <v>9</v>
      </c>
      <c r="AA3" s="11" t="s">
        <v>18</v>
      </c>
      <c r="AB3" s="11"/>
    </row>
    <row r="4" spans="1:28" ht="17.25" customHeight="1">
      <c r="A4" s="11"/>
      <c r="B4" s="11"/>
      <c r="C4" s="1" t="s">
        <v>44</v>
      </c>
      <c r="D4" s="1" t="s">
        <v>45</v>
      </c>
      <c r="E4" s="1" t="s">
        <v>44</v>
      </c>
      <c r="F4" s="1" t="s">
        <v>45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</row>
    <row r="5" spans="1:28" ht="16.5" customHeight="1">
      <c r="A5" s="6">
        <v>1</v>
      </c>
      <c r="B5" s="6" t="s">
        <v>68</v>
      </c>
      <c r="C5" s="6">
        <v>5</v>
      </c>
      <c r="D5" s="6">
        <v>12</v>
      </c>
      <c r="E5" s="6">
        <v>6</v>
      </c>
      <c r="F5" s="6">
        <v>6</v>
      </c>
      <c r="G5" s="6">
        <v>5</v>
      </c>
      <c r="H5" s="6">
        <v>6</v>
      </c>
      <c r="I5" s="6">
        <v>4</v>
      </c>
      <c r="J5" s="6">
        <v>2</v>
      </c>
      <c r="K5" s="6">
        <v>1</v>
      </c>
      <c r="L5" s="6">
        <v>2</v>
      </c>
      <c r="M5" s="6">
        <v>2</v>
      </c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>
        <v>51</v>
      </c>
    </row>
    <row r="6" spans="1:28" s="10" customFormat="1" ht="16.5" customHeight="1">
      <c r="A6" s="6">
        <v>2</v>
      </c>
      <c r="B6" s="6" t="s">
        <v>69</v>
      </c>
      <c r="C6" s="6">
        <v>4</v>
      </c>
      <c r="D6" s="6">
        <v>5</v>
      </c>
      <c r="E6" s="6">
        <v>7</v>
      </c>
      <c r="F6" s="6"/>
      <c r="G6" s="6">
        <v>3</v>
      </c>
      <c r="H6" s="6"/>
      <c r="I6" s="6"/>
      <c r="J6" s="6"/>
      <c r="K6" s="6"/>
      <c r="L6" s="6"/>
      <c r="M6" s="6"/>
      <c r="N6" s="6">
        <v>7</v>
      </c>
      <c r="O6" s="6">
        <v>3</v>
      </c>
      <c r="P6" s="6">
        <v>2</v>
      </c>
      <c r="Q6" s="6">
        <v>2</v>
      </c>
      <c r="R6" s="6"/>
      <c r="S6" s="6">
        <v>2</v>
      </c>
      <c r="T6" s="6"/>
      <c r="U6" s="6"/>
      <c r="V6" s="6"/>
      <c r="W6" s="6">
        <v>1</v>
      </c>
      <c r="X6" s="6"/>
      <c r="Y6" s="6"/>
      <c r="Z6" s="6"/>
      <c r="AA6" s="6"/>
      <c r="AB6" s="6">
        <v>36</v>
      </c>
    </row>
    <row r="7" spans="1:28" s="10" customFormat="1" ht="16.5" customHeight="1">
      <c r="A7" s="6">
        <v>3</v>
      </c>
      <c r="B7" s="6" t="s">
        <v>70</v>
      </c>
      <c r="C7" s="6">
        <v>3</v>
      </c>
      <c r="D7" s="6"/>
      <c r="E7" s="6"/>
      <c r="F7" s="6">
        <v>1</v>
      </c>
      <c r="G7" s="6">
        <v>1</v>
      </c>
      <c r="H7" s="6">
        <v>1</v>
      </c>
      <c r="I7" s="6">
        <v>1</v>
      </c>
      <c r="J7" s="6"/>
      <c r="K7" s="6"/>
      <c r="L7" s="6">
        <v>1</v>
      </c>
      <c r="M7" s="6"/>
      <c r="N7" s="6">
        <v>4</v>
      </c>
      <c r="O7" s="6"/>
      <c r="P7" s="6">
        <v>1</v>
      </c>
      <c r="Q7" s="6">
        <v>3</v>
      </c>
      <c r="R7" s="6"/>
      <c r="S7" s="6"/>
      <c r="T7" s="6">
        <v>1</v>
      </c>
      <c r="U7" s="6">
        <v>1</v>
      </c>
      <c r="V7" s="6"/>
      <c r="W7" s="6"/>
      <c r="X7" s="6">
        <v>1</v>
      </c>
      <c r="Y7" s="6"/>
      <c r="Z7" s="6"/>
      <c r="AA7" s="6">
        <v>1</v>
      </c>
      <c r="AB7" s="6">
        <v>20</v>
      </c>
    </row>
    <row r="8" spans="1:28" ht="16.5" customHeight="1">
      <c r="A8" s="6">
        <v>4</v>
      </c>
      <c r="B8" s="6" t="s">
        <v>50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>
        <v>2</v>
      </c>
      <c r="O8" s="6">
        <v>3</v>
      </c>
      <c r="P8" s="6">
        <v>2</v>
      </c>
      <c r="Q8" s="6">
        <v>3</v>
      </c>
      <c r="R8" s="6">
        <v>1</v>
      </c>
      <c r="S8" s="6">
        <v>2</v>
      </c>
      <c r="T8" s="6"/>
      <c r="U8" s="6"/>
      <c r="V8" s="6">
        <v>1</v>
      </c>
      <c r="W8" s="6"/>
      <c r="X8" s="6">
        <v>2</v>
      </c>
      <c r="Y8" s="6"/>
      <c r="Z8" s="6">
        <v>1</v>
      </c>
      <c r="AA8" s="6"/>
      <c r="AB8" s="6">
        <v>17</v>
      </c>
    </row>
    <row r="9" spans="1:28" ht="16.5" customHeight="1">
      <c r="A9" s="6">
        <v>5</v>
      </c>
      <c r="B9" s="6" t="s">
        <v>51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>
        <v>2</v>
      </c>
      <c r="O9" s="6">
        <v>1</v>
      </c>
      <c r="P9" s="6">
        <v>2</v>
      </c>
      <c r="Q9" s="6">
        <v>2</v>
      </c>
      <c r="R9" s="6">
        <v>1</v>
      </c>
      <c r="S9" s="6"/>
      <c r="T9" s="6"/>
      <c r="U9" s="6">
        <v>2</v>
      </c>
      <c r="V9" s="6">
        <v>1</v>
      </c>
      <c r="W9" s="6">
        <v>1</v>
      </c>
      <c r="X9" s="6">
        <v>1</v>
      </c>
      <c r="Y9" s="6"/>
      <c r="Z9" s="6"/>
      <c r="AA9" s="6"/>
      <c r="AB9" s="6">
        <v>13</v>
      </c>
    </row>
    <row r="10" spans="1:28" ht="16.5" customHeight="1">
      <c r="A10" s="6">
        <v>6</v>
      </c>
      <c r="B10" s="6" t="s">
        <v>52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>
        <v>1</v>
      </c>
      <c r="O10" s="6">
        <v>3</v>
      </c>
      <c r="P10" s="6">
        <v>2</v>
      </c>
      <c r="Q10" s="6">
        <v>3</v>
      </c>
      <c r="R10" s="6"/>
      <c r="S10" s="6"/>
      <c r="T10" s="6">
        <v>1</v>
      </c>
      <c r="U10" s="6"/>
      <c r="V10" s="6"/>
      <c r="W10" s="6"/>
      <c r="X10" s="6"/>
      <c r="Y10" s="6">
        <v>1</v>
      </c>
      <c r="Z10" s="6"/>
      <c r="AA10" s="6"/>
      <c r="AB10" s="6">
        <v>11</v>
      </c>
    </row>
    <row r="11" spans="1:28" ht="16.5" customHeight="1">
      <c r="A11" s="6">
        <v>7</v>
      </c>
      <c r="B11" s="6" t="s">
        <v>53</v>
      </c>
      <c r="C11" s="6"/>
      <c r="D11" s="6"/>
      <c r="E11" s="6"/>
      <c r="F11" s="6"/>
      <c r="G11" s="6">
        <v>2</v>
      </c>
      <c r="H11" s="6">
        <v>2</v>
      </c>
      <c r="I11" s="6"/>
      <c r="J11" s="6"/>
      <c r="K11" s="6">
        <v>2</v>
      </c>
      <c r="L11" s="6">
        <v>2</v>
      </c>
      <c r="M11" s="6">
        <v>1</v>
      </c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>
        <v>9</v>
      </c>
    </row>
    <row r="12" spans="1:28" ht="16.5" customHeight="1">
      <c r="A12" s="6">
        <v>8</v>
      </c>
      <c r="B12" s="6" t="s">
        <v>54</v>
      </c>
      <c r="C12" s="6"/>
      <c r="D12" s="6">
        <v>2</v>
      </c>
      <c r="E12" s="6"/>
      <c r="F12" s="6">
        <v>2</v>
      </c>
      <c r="G12" s="6">
        <v>2</v>
      </c>
      <c r="H12" s="6">
        <v>1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>
        <v>7</v>
      </c>
    </row>
    <row r="13" spans="1:28" ht="16.5" customHeight="1">
      <c r="A13" s="6">
        <v>9</v>
      </c>
      <c r="B13" s="6" t="s">
        <v>71</v>
      </c>
      <c r="C13" s="6">
        <v>2</v>
      </c>
      <c r="D13" s="6"/>
      <c r="E13" s="6">
        <v>3</v>
      </c>
      <c r="F13" s="6"/>
      <c r="G13" s="6"/>
      <c r="H13" s="6">
        <v>1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>
        <v>6</v>
      </c>
    </row>
    <row r="14" spans="1:28" ht="16.5" customHeight="1">
      <c r="A14" s="6">
        <v>10</v>
      </c>
      <c r="B14" s="6" t="s">
        <v>72</v>
      </c>
      <c r="C14" s="6"/>
      <c r="D14" s="6">
        <v>2</v>
      </c>
      <c r="E14" s="6"/>
      <c r="F14" s="6">
        <v>2</v>
      </c>
      <c r="G14" s="6">
        <v>1</v>
      </c>
      <c r="H14" s="6">
        <v>1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>
        <v>6</v>
      </c>
    </row>
    <row r="15" spans="1:28" ht="16.5" customHeight="1">
      <c r="A15" s="6">
        <v>11</v>
      </c>
      <c r="B15" s="6" t="s">
        <v>73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>
        <v>1</v>
      </c>
      <c r="P15" s="6"/>
      <c r="Q15" s="6"/>
      <c r="R15" s="6"/>
      <c r="S15" s="6"/>
      <c r="T15" s="6"/>
      <c r="U15" s="6"/>
      <c r="V15" s="6">
        <v>1</v>
      </c>
      <c r="W15" s="6"/>
      <c r="X15" s="6">
        <v>1</v>
      </c>
      <c r="Y15" s="6"/>
      <c r="Z15" s="6"/>
      <c r="AA15" s="6"/>
      <c r="AB15" s="6">
        <v>3</v>
      </c>
    </row>
    <row r="16" spans="1:28" ht="16.5" customHeight="1">
      <c r="A16" s="6">
        <v>12</v>
      </c>
      <c r="B16" s="6" t="s">
        <v>55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>
        <v>1</v>
      </c>
      <c r="O16" s="6"/>
      <c r="P16" s="6"/>
      <c r="Q16" s="6">
        <v>2</v>
      </c>
      <c r="R16" s="6"/>
      <c r="S16" s="6"/>
      <c r="T16" s="6"/>
      <c r="U16" s="6"/>
      <c r="V16" s="6"/>
      <c r="W16" s="6"/>
      <c r="X16" s="6"/>
      <c r="Y16" s="6"/>
      <c r="Z16" s="6"/>
      <c r="AA16" s="6"/>
      <c r="AB16" s="6">
        <v>3</v>
      </c>
    </row>
    <row r="17" spans="1:28" ht="16.5" customHeight="1">
      <c r="A17" s="6">
        <v>13</v>
      </c>
      <c r="B17" s="6" t="s">
        <v>74</v>
      </c>
      <c r="C17" s="6"/>
      <c r="D17" s="6"/>
      <c r="E17" s="6"/>
      <c r="F17" s="6"/>
      <c r="G17" s="6"/>
      <c r="H17" s="6"/>
      <c r="I17" s="6">
        <v>1</v>
      </c>
      <c r="J17" s="6"/>
      <c r="K17" s="6">
        <v>1</v>
      </c>
      <c r="L17" s="6"/>
      <c r="M17" s="6"/>
      <c r="N17" s="6"/>
      <c r="O17" s="6"/>
      <c r="P17" s="6"/>
      <c r="Q17" s="6">
        <v>1</v>
      </c>
      <c r="R17" s="6"/>
      <c r="S17" s="6"/>
      <c r="T17" s="6"/>
      <c r="U17" s="6"/>
      <c r="V17" s="6"/>
      <c r="W17" s="6"/>
      <c r="X17" s="6"/>
      <c r="Y17" s="6"/>
      <c r="Z17" s="6"/>
      <c r="AA17" s="6"/>
      <c r="AB17" s="6">
        <v>3</v>
      </c>
    </row>
    <row r="18" spans="1:28" ht="16.5" customHeight="1">
      <c r="A18" s="6">
        <v>14</v>
      </c>
      <c r="B18" s="6" t="s">
        <v>56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>
        <v>2</v>
      </c>
      <c r="O18" s="6"/>
      <c r="P18" s="6">
        <v>1</v>
      </c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>
        <v>3</v>
      </c>
    </row>
    <row r="19" spans="1:28" ht="16.5" customHeight="1">
      <c r="A19" s="6">
        <v>15</v>
      </c>
      <c r="B19" s="6" t="s">
        <v>75</v>
      </c>
      <c r="C19" s="6">
        <v>1</v>
      </c>
      <c r="D19" s="6"/>
      <c r="E19" s="6"/>
      <c r="F19" s="6"/>
      <c r="G19" s="6"/>
      <c r="H19" s="6"/>
      <c r="I19" s="6">
        <v>1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>
        <v>2</v>
      </c>
    </row>
    <row r="20" spans="1:28" ht="16.5" customHeight="1">
      <c r="A20" s="6">
        <v>16</v>
      </c>
      <c r="B20" s="6" t="s">
        <v>57</v>
      </c>
      <c r="C20" s="6">
        <v>2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>
        <v>2</v>
      </c>
    </row>
    <row r="21" spans="1:28" ht="16.5" customHeight="1">
      <c r="A21" s="6">
        <v>17</v>
      </c>
      <c r="B21" s="6" t="s">
        <v>58</v>
      </c>
      <c r="C21" s="6"/>
      <c r="D21" s="6">
        <v>1</v>
      </c>
      <c r="E21" s="6">
        <v>1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>
        <v>2</v>
      </c>
    </row>
    <row r="22" spans="1:28" ht="16.5" customHeight="1">
      <c r="A22" s="6">
        <v>18</v>
      </c>
      <c r="B22" s="6" t="s">
        <v>59</v>
      </c>
      <c r="C22" s="6">
        <v>1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>
        <v>1</v>
      </c>
    </row>
    <row r="23" spans="1:28" ht="16.5" customHeight="1">
      <c r="A23" s="6">
        <v>19</v>
      </c>
      <c r="B23" s="6" t="s">
        <v>60</v>
      </c>
      <c r="C23" s="6">
        <v>1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>
        <v>1</v>
      </c>
    </row>
    <row r="24" spans="1:28" ht="16.5" customHeight="1">
      <c r="A24" s="6">
        <v>20</v>
      </c>
      <c r="B24" s="6" t="s">
        <v>61</v>
      </c>
      <c r="C24" s="6"/>
      <c r="D24" s="6"/>
      <c r="E24" s="6">
        <v>1</v>
      </c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>
        <v>1</v>
      </c>
    </row>
    <row r="25" spans="1:28" ht="16.5" customHeight="1">
      <c r="A25" s="6">
        <v>21</v>
      </c>
      <c r="B25" s="6" t="s">
        <v>62</v>
      </c>
      <c r="C25" s="6"/>
      <c r="D25" s="6">
        <v>1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>
        <v>1</v>
      </c>
    </row>
    <row r="26" spans="1:28" ht="16.5" customHeight="1">
      <c r="A26" s="6">
        <v>22</v>
      </c>
      <c r="B26" s="6" t="s">
        <v>63</v>
      </c>
      <c r="C26" s="6"/>
      <c r="D26" s="6"/>
      <c r="E26" s="6"/>
      <c r="F26" s="6">
        <v>1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>
        <v>1</v>
      </c>
    </row>
    <row r="27" spans="1:28" ht="16.5" customHeight="1">
      <c r="A27" s="6">
        <v>23</v>
      </c>
      <c r="B27" s="6" t="s">
        <v>64</v>
      </c>
      <c r="C27" s="6"/>
      <c r="D27" s="6"/>
      <c r="E27" s="6">
        <v>1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>
        <v>1</v>
      </c>
    </row>
    <row r="28" spans="1:28" ht="16.5" customHeight="1">
      <c r="A28" s="6">
        <v>24</v>
      </c>
      <c r="B28" s="6" t="s">
        <v>65</v>
      </c>
      <c r="C28" s="6">
        <v>1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>
        <v>1</v>
      </c>
    </row>
    <row r="29" spans="1:28" ht="16.5" customHeight="1">
      <c r="A29" s="6">
        <v>25</v>
      </c>
      <c r="B29" s="6" t="s">
        <v>66</v>
      </c>
      <c r="C29" s="6"/>
      <c r="D29" s="6"/>
      <c r="E29" s="6">
        <v>1</v>
      </c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>
        <v>1</v>
      </c>
    </row>
    <row r="30" spans="1:28" ht="16.5" customHeight="1">
      <c r="A30" s="6" t="s">
        <v>67</v>
      </c>
      <c r="B30" s="6"/>
      <c r="C30" s="6">
        <v>20</v>
      </c>
      <c r="D30" s="6">
        <v>23</v>
      </c>
      <c r="E30" s="6">
        <v>20</v>
      </c>
      <c r="F30" s="6">
        <v>12</v>
      </c>
      <c r="G30" s="6">
        <v>14</v>
      </c>
      <c r="H30" s="6">
        <v>12</v>
      </c>
      <c r="I30" s="6">
        <v>7</v>
      </c>
      <c r="J30" s="6">
        <v>2</v>
      </c>
      <c r="K30" s="6">
        <v>4</v>
      </c>
      <c r="L30" s="6">
        <v>5</v>
      </c>
      <c r="M30" s="6">
        <v>3</v>
      </c>
      <c r="N30" s="6">
        <v>19</v>
      </c>
      <c r="O30" s="6">
        <v>11</v>
      </c>
      <c r="P30" s="6">
        <v>10</v>
      </c>
      <c r="Q30" s="6">
        <v>16</v>
      </c>
      <c r="R30" s="6">
        <v>2</v>
      </c>
      <c r="S30" s="6">
        <v>4</v>
      </c>
      <c r="T30" s="6">
        <v>2</v>
      </c>
      <c r="U30" s="6">
        <v>3</v>
      </c>
      <c r="V30" s="6">
        <v>3</v>
      </c>
      <c r="W30" s="6">
        <v>2</v>
      </c>
      <c r="X30" s="6">
        <v>5</v>
      </c>
      <c r="Y30" s="6">
        <v>1</v>
      </c>
      <c r="Z30" s="6">
        <v>1</v>
      </c>
      <c r="AA30" s="6">
        <v>1</v>
      </c>
      <c r="AB30" s="6">
        <v>202</v>
      </c>
    </row>
  </sheetData>
  <sortState ref="A5:AG29">
    <sortCondition descending="1" ref="AB6:AB30"/>
  </sortState>
  <mergeCells count="29">
    <mergeCell ref="C3:D3"/>
    <mergeCell ref="E3:F3"/>
    <mergeCell ref="G3:G4"/>
    <mergeCell ref="H3:H4"/>
    <mergeCell ref="A1:AB1"/>
    <mergeCell ref="C2:M2"/>
    <mergeCell ref="N2:AA2"/>
    <mergeCell ref="I3:I4"/>
    <mergeCell ref="J3:J4"/>
    <mergeCell ref="K3:K4"/>
    <mergeCell ref="L3:L4"/>
    <mergeCell ref="AB2:AB4"/>
    <mergeCell ref="A2:A4"/>
    <mergeCell ref="B2:B4"/>
    <mergeCell ref="W3:W4"/>
    <mergeCell ref="X3:X4"/>
    <mergeCell ref="Y3:Y4"/>
    <mergeCell ref="Z3:Z4"/>
    <mergeCell ref="AA3:AA4"/>
    <mergeCell ref="R3:R4"/>
    <mergeCell ref="S3:S4"/>
    <mergeCell ref="T3:T4"/>
    <mergeCell ref="U3:U4"/>
    <mergeCell ref="V3:V4"/>
    <mergeCell ref="M3:M4"/>
    <mergeCell ref="N3:N4"/>
    <mergeCell ref="O3:O4"/>
    <mergeCell ref="P3:P4"/>
    <mergeCell ref="Q3:Q4"/>
  </mergeCells>
  <phoneticPr fontId="2" type="noConversion"/>
  <pageMargins left="0.37" right="0.36" top="0.31" bottom="0.17" header="0.31496062992126" footer="0.31496062992126"/>
  <pageSetup paperSize="9" orientation="landscape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AB34"/>
  <sheetViews>
    <sheetView workbookViewId="0">
      <selection activeCell="I15" sqref="I15"/>
    </sheetView>
  </sheetViews>
  <sheetFormatPr defaultColWidth="9" defaultRowHeight="13.5"/>
  <cols>
    <col min="1" max="1" width="4.625" customWidth="1"/>
    <col min="2" max="2" width="10.875" customWidth="1"/>
    <col min="3" max="3" width="4.75" customWidth="1"/>
    <col min="4" max="4" width="6.5" customWidth="1"/>
    <col min="5" max="5" width="4.75" customWidth="1"/>
    <col min="6" max="6" width="6.375" customWidth="1"/>
    <col min="7" max="28" width="4.25" customWidth="1"/>
    <col min="29" max="29" width="4.75" customWidth="1"/>
  </cols>
  <sheetData>
    <row r="3" spans="1:28">
      <c r="A3" s="11" t="s">
        <v>46</v>
      </c>
      <c r="B3" s="11" t="s">
        <v>47</v>
      </c>
      <c r="C3" s="11" t="s">
        <v>1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 t="s">
        <v>2</v>
      </c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 t="s">
        <v>48</v>
      </c>
    </row>
    <row r="4" spans="1:28">
      <c r="A4" s="11"/>
      <c r="B4" s="11"/>
      <c r="C4" s="11" t="s">
        <v>3</v>
      </c>
      <c r="D4" s="11"/>
      <c r="E4" s="11" t="s">
        <v>4</v>
      </c>
      <c r="F4" s="11"/>
      <c r="G4" s="11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1" t="s">
        <v>10</v>
      </c>
      <c r="M4" s="11" t="s">
        <v>11</v>
      </c>
      <c r="N4" s="11" t="s">
        <v>3</v>
      </c>
      <c r="O4" s="11" t="s">
        <v>4</v>
      </c>
      <c r="P4" s="11" t="s">
        <v>12</v>
      </c>
      <c r="Q4" s="11" t="s">
        <v>5</v>
      </c>
      <c r="R4" s="11" t="s">
        <v>7</v>
      </c>
      <c r="S4" s="11" t="s">
        <v>6</v>
      </c>
      <c r="T4" s="11" t="s">
        <v>13</v>
      </c>
      <c r="U4" s="11" t="s">
        <v>14</v>
      </c>
      <c r="V4" s="11" t="s">
        <v>15</v>
      </c>
      <c r="W4" s="11" t="s">
        <v>16</v>
      </c>
      <c r="X4" s="11" t="s">
        <v>17</v>
      </c>
      <c r="Y4" s="11" t="s">
        <v>8</v>
      </c>
      <c r="Z4" s="11" t="s">
        <v>9</v>
      </c>
      <c r="AA4" s="11" t="s">
        <v>18</v>
      </c>
      <c r="AB4" s="11"/>
    </row>
    <row r="5" spans="1:28">
      <c r="A5" s="11"/>
      <c r="B5" s="11"/>
      <c r="C5" s="1" t="s">
        <v>44</v>
      </c>
      <c r="D5" s="1" t="s">
        <v>45</v>
      </c>
      <c r="E5" s="1" t="s">
        <v>44</v>
      </c>
      <c r="F5" s="1" t="s">
        <v>45</v>
      </c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</row>
    <row r="6" spans="1:28" ht="15.75" customHeight="1">
      <c r="A6" s="1">
        <v>1</v>
      </c>
      <c r="B6" s="3" t="s">
        <v>49</v>
      </c>
      <c r="C6" s="1">
        <v>10</v>
      </c>
      <c r="D6" s="1">
        <v>12</v>
      </c>
      <c r="E6" s="1">
        <v>4</v>
      </c>
      <c r="F6" s="1">
        <v>5</v>
      </c>
      <c r="G6" s="1">
        <v>4</v>
      </c>
      <c r="H6" s="1">
        <v>6</v>
      </c>
      <c r="I6" s="1">
        <v>3</v>
      </c>
      <c r="J6" s="1">
        <v>2</v>
      </c>
      <c r="K6" s="1">
        <v>1</v>
      </c>
      <c r="L6" s="1">
        <v>1</v>
      </c>
      <c r="M6" s="1">
        <v>3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4">
        <v>51</v>
      </c>
    </row>
    <row r="7" spans="1:28" ht="15.75" customHeight="1">
      <c r="A7" s="1">
        <v>2</v>
      </c>
      <c r="B7" s="3" t="s">
        <v>41</v>
      </c>
      <c r="C7" s="5">
        <v>20</v>
      </c>
      <c r="D7" s="5"/>
      <c r="E7" s="5">
        <v>7</v>
      </c>
      <c r="F7" s="5"/>
      <c r="G7" s="5">
        <v>2</v>
      </c>
      <c r="H7" s="5"/>
      <c r="I7" s="5"/>
      <c r="J7" s="5"/>
      <c r="K7" s="5"/>
      <c r="L7" s="5"/>
      <c r="M7" s="5"/>
      <c r="N7" s="5"/>
      <c r="O7" s="5">
        <v>2</v>
      </c>
      <c r="P7" s="5">
        <v>2</v>
      </c>
      <c r="Q7" s="5"/>
      <c r="R7" s="5"/>
      <c r="S7" s="5">
        <v>2</v>
      </c>
      <c r="T7" s="5"/>
      <c r="U7" s="5"/>
      <c r="V7" s="5"/>
      <c r="W7" s="5">
        <v>1</v>
      </c>
      <c r="X7" s="5"/>
      <c r="Y7" s="5"/>
      <c r="Z7" s="5"/>
      <c r="AA7" s="5"/>
      <c r="AB7" s="4">
        <v>36</v>
      </c>
    </row>
    <row r="8" spans="1:28" ht="15.75" customHeight="1">
      <c r="A8" s="1">
        <v>3</v>
      </c>
      <c r="B8" s="3" t="s">
        <v>42</v>
      </c>
      <c r="C8" s="1">
        <v>3</v>
      </c>
      <c r="D8" s="1"/>
      <c r="E8" s="1">
        <v>2</v>
      </c>
      <c r="F8" s="1"/>
      <c r="G8" s="1">
        <v>2</v>
      </c>
      <c r="H8" s="1"/>
      <c r="I8" s="1">
        <v>1</v>
      </c>
      <c r="J8" s="1"/>
      <c r="K8" s="1"/>
      <c r="L8" s="1"/>
      <c r="M8" s="1"/>
      <c r="N8" s="1">
        <v>3</v>
      </c>
      <c r="O8" s="1"/>
      <c r="P8" s="1">
        <v>1</v>
      </c>
      <c r="Q8" s="1">
        <v>1</v>
      </c>
      <c r="R8" s="1"/>
      <c r="S8" s="1"/>
      <c r="T8" s="1">
        <v>1</v>
      </c>
      <c r="U8" s="1">
        <v>1</v>
      </c>
      <c r="V8" s="1">
        <v>1</v>
      </c>
      <c r="W8" s="1"/>
      <c r="X8" s="1">
        <v>3</v>
      </c>
      <c r="Y8" s="1">
        <v>1</v>
      </c>
      <c r="Z8" s="1"/>
      <c r="AA8" s="1"/>
      <c r="AB8" s="4">
        <v>20</v>
      </c>
    </row>
    <row r="9" spans="1:28" ht="15.75" customHeight="1">
      <c r="A9" s="1">
        <v>4</v>
      </c>
      <c r="B9" s="3" t="s">
        <v>24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>
        <v>3</v>
      </c>
      <c r="O9" s="1">
        <v>3</v>
      </c>
      <c r="P9" s="1">
        <v>1</v>
      </c>
      <c r="Q9" s="1">
        <v>3</v>
      </c>
      <c r="R9" s="1">
        <v>1</v>
      </c>
      <c r="S9" s="1">
        <v>1</v>
      </c>
      <c r="T9" s="1">
        <v>1</v>
      </c>
      <c r="U9" s="1"/>
      <c r="V9" s="1">
        <v>2</v>
      </c>
      <c r="W9" s="1"/>
      <c r="X9" s="1">
        <v>2</v>
      </c>
      <c r="Y9" s="1"/>
      <c r="Z9" s="1"/>
      <c r="AA9" s="1"/>
      <c r="AB9" s="4">
        <v>17</v>
      </c>
    </row>
    <row r="10" spans="1:28" ht="15.75" customHeight="1">
      <c r="A10" s="1">
        <v>5</v>
      </c>
      <c r="B10" s="3" t="s">
        <v>22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>
        <v>1</v>
      </c>
      <c r="O10" s="1">
        <v>1</v>
      </c>
      <c r="P10" s="1">
        <v>1</v>
      </c>
      <c r="Q10" s="1">
        <v>1</v>
      </c>
      <c r="R10" s="1"/>
      <c r="S10" s="1"/>
      <c r="T10" s="1"/>
      <c r="U10" s="1">
        <v>2</v>
      </c>
      <c r="V10" s="1">
        <v>3</v>
      </c>
      <c r="W10" s="1">
        <v>2</v>
      </c>
      <c r="X10" s="1">
        <v>2</v>
      </c>
      <c r="Y10" s="1"/>
      <c r="Z10" s="1"/>
      <c r="AA10" s="1"/>
      <c r="AB10" s="4">
        <v>13</v>
      </c>
    </row>
    <row r="11" spans="1:28" ht="15.75" customHeight="1">
      <c r="A11" s="1">
        <v>6</v>
      </c>
      <c r="B11" s="3" t="s">
        <v>25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>
        <v>1</v>
      </c>
      <c r="O11" s="1">
        <v>3</v>
      </c>
      <c r="P11" s="1">
        <v>2</v>
      </c>
      <c r="Q11" s="1">
        <v>3</v>
      </c>
      <c r="R11" s="1"/>
      <c r="S11" s="1"/>
      <c r="T11" s="1">
        <v>1</v>
      </c>
      <c r="U11" s="1"/>
      <c r="V11" s="1"/>
      <c r="W11" s="1"/>
      <c r="X11" s="1"/>
      <c r="Y11" s="1">
        <v>1</v>
      </c>
      <c r="Z11" s="1"/>
      <c r="AA11" s="1"/>
      <c r="AB11" s="4">
        <v>11</v>
      </c>
    </row>
    <row r="12" spans="1:28" ht="15.75" customHeight="1">
      <c r="A12" s="1">
        <v>7</v>
      </c>
      <c r="B12" s="3" t="s">
        <v>33</v>
      </c>
      <c r="C12" s="5"/>
      <c r="D12" s="5"/>
      <c r="E12" s="5"/>
      <c r="F12" s="5"/>
      <c r="G12" s="5">
        <v>2</v>
      </c>
      <c r="H12" s="5">
        <v>2</v>
      </c>
      <c r="I12" s="5"/>
      <c r="J12" s="5"/>
      <c r="K12" s="5">
        <v>2</v>
      </c>
      <c r="L12" s="5"/>
      <c r="M12" s="5">
        <v>3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4">
        <v>9</v>
      </c>
    </row>
    <row r="13" spans="1:28" ht="15.75" customHeight="1">
      <c r="A13" s="1">
        <v>8</v>
      </c>
      <c r="B13" s="6" t="s">
        <v>21</v>
      </c>
      <c r="C13" s="2"/>
      <c r="D13" s="2">
        <v>2</v>
      </c>
      <c r="E13" s="2"/>
      <c r="F13" s="2">
        <v>3</v>
      </c>
      <c r="G13" s="2">
        <v>1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>
        <v>1</v>
      </c>
      <c r="W13" s="2"/>
      <c r="X13" s="1"/>
      <c r="Y13" s="1"/>
      <c r="Z13" s="1"/>
      <c r="AA13" s="1"/>
      <c r="AB13" s="4">
        <v>7</v>
      </c>
    </row>
    <row r="14" spans="1:28" ht="15.75" customHeight="1">
      <c r="A14" s="1">
        <v>9</v>
      </c>
      <c r="B14" s="3" t="s">
        <v>26</v>
      </c>
      <c r="C14" s="1">
        <v>3</v>
      </c>
      <c r="D14" s="1"/>
      <c r="E14" s="1">
        <v>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4">
        <v>6</v>
      </c>
    </row>
    <row r="15" spans="1:28" ht="15.75" customHeight="1">
      <c r="A15" s="1">
        <v>10</v>
      </c>
      <c r="B15" s="3" t="s">
        <v>27</v>
      </c>
      <c r="C15" s="1"/>
      <c r="D15" s="1">
        <v>2</v>
      </c>
      <c r="E15" s="1"/>
      <c r="F15" s="1">
        <v>3</v>
      </c>
      <c r="G15" s="1">
        <v>1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4">
        <v>6</v>
      </c>
    </row>
    <row r="16" spans="1:28" ht="15.75" customHeight="1">
      <c r="A16" s="1">
        <v>11</v>
      </c>
      <c r="B16" s="3" t="s">
        <v>28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6">
        <v>1</v>
      </c>
      <c r="P16" s="6"/>
      <c r="Q16" s="6"/>
      <c r="R16" s="6"/>
      <c r="S16" s="6"/>
      <c r="T16" s="6"/>
      <c r="U16" s="6"/>
      <c r="V16" s="6">
        <v>1</v>
      </c>
      <c r="W16" s="6"/>
      <c r="X16" s="6">
        <v>1</v>
      </c>
      <c r="Y16" s="1"/>
      <c r="Z16" s="1"/>
      <c r="AA16" s="1"/>
      <c r="AB16" s="4">
        <v>3</v>
      </c>
    </row>
    <row r="17" spans="1:28" ht="15.75" customHeight="1">
      <c r="A17" s="1">
        <v>12</v>
      </c>
      <c r="B17" s="3" t="s">
        <v>19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>
        <v>2</v>
      </c>
      <c r="R17" s="1"/>
      <c r="S17" s="1"/>
      <c r="T17" s="1"/>
      <c r="U17" s="1"/>
      <c r="V17" s="1">
        <v>1</v>
      </c>
      <c r="W17" s="1"/>
      <c r="X17" s="1"/>
      <c r="Y17" s="1"/>
      <c r="Z17" s="1"/>
      <c r="AA17" s="1"/>
      <c r="AB17" s="4">
        <v>3</v>
      </c>
    </row>
    <row r="18" spans="1:28" ht="15.75" customHeight="1">
      <c r="A18" s="1">
        <v>13</v>
      </c>
      <c r="B18" s="6" t="s">
        <v>20</v>
      </c>
      <c r="C18" s="1"/>
      <c r="D18" s="1"/>
      <c r="E18" s="1"/>
      <c r="F18" s="1"/>
      <c r="G18" s="1"/>
      <c r="H18" s="1"/>
      <c r="I18" s="1">
        <v>1</v>
      </c>
      <c r="J18" s="1"/>
      <c r="K18" s="1">
        <v>1</v>
      </c>
      <c r="L18" s="1"/>
      <c r="M18" s="1"/>
      <c r="N18" s="1"/>
      <c r="O18" s="1"/>
      <c r="P18" s="1"/>
      <c r="Q18" s="1">
        <v>1</v>
      </c>
      <c r="R18" s="1"/>
      <c r="S18" s="1"/>
      <c r="T18" s="1"/>
      <c r="U18" s="1"/>
      <c r="V18" s="1"/>
      <c r="W18" s="1"/>
      <c r="X18" s="1"/>
      <c r="Y18" s="1"/>
      <c r="Z18" s="1"/>
      <c r="AA18" s="1"/>
      <c r="AB18" s="4">
        <v>3</v>
      </c>
    </row>
    <row r="19" spans="1:28" ht="15.75" customHeight="1">
      <c r="A19" s="1">
        <v>14</v>
      </c>
      <c r="B19" s="3" t="s">
        <v>23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>
        <v>3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4">
        <v>3</v>
      </c>
    </row>
    <row r="20" spans="1:28" ht="15.75" customHeight="1">
      <c r="A20" s="1">
        <v>15</v>
      </c>
      <c r="B20" s="3" t="s">
        <v>29</v>
      </c>
      <c r="C20" s="1">
        <v>1</v>
      </c>
      <c r="D20" s="1"/>
      <c r="E20" s="1"/>
      <c r="F20" s="1"/>
      <c r="G20" s="1"/>
      <c r="H20" s="1"/>
      <c r="I20" s="1">
        <v>1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4">
        <v>2</v>
      </c>
    </row>
    <row r="21" spans="1:28" ht="15.75" customHeight="1">
      <c r="A21" s="1">
        <v>16</v>
      </c>
      <c r="B21" s="3" t="s">
        <v>34</v>
      </c>
      <c r="C21" s="1">
        <v>2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4">
        <v>2</v>
      </c>
    </row>
    <row r="22" spans="1:28" ht="15.75" customHeight="1">
      <c r="A22" s="1">
        <v>17</v>
      </c>
      <c r="B22" s="3" t="s">
        <v>39</v>
      </c>
      <c r="C22" s="1"/>
      <c r="D22" s="1">
        <v>1</v>
      </c>
      <c r="E22" s="1">
        <v>1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4">
        <v>2</v>
      </c>
    </row>
    <row r="23" spans="1:28" ht="15.75" customHeight="1">
      <c r="A23" s="1">
        <v>18</v>
      </c>
      <c r="B23" s="7" t="s">
        <v>30</v>
      </c>
      <c r="C23" s="1">
        <v>1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4">
        <v>1</v>
      </c>
    </row>
    <row r="24" spans="1:28" ht="15.75" customHeight="1">
      <c r="A24" s="1">
        <v>19</v>
      </c>
      <c r="B24" s="3" t="s">
        <v>31</v>
      </c>
      <c r="C24" s="1">
        <v>1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4">
        <v>1</v>
      </c>
    </row>
    <row r="25" spans="1:28" ht="15.75" customHeight="1">
      <c r="A25" s="1">
        <v>20</v>
      </c>
      <c r="B25" s="3" t="s">
        <v>32</v>
      </c>
      <c r="C25" s="1"/>
      <c r="D25" s="1"/>
      <c r="E25" s="1">
        <v>1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4">
        <v>1</v>
      </c>
    </row>
    <row r="26" spans="1:28" ht="15.75" customHeight="1">
      <c r="A26" s="1">
        <v>21</v>
      </c>
      <c r="B26" s="3" t="s">
        <v>35</v>
      </c>
      <c r="C26" s="1"/>
      <c r="D26" s="1">
        <v>1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4">
        <v>1</v>
      </c>
    </row>
    <row r="27" spans="1:28" ht="15.75" customHeight="1">
      <c r="A27" s="1">
        <v>22</v>
      </c>
      <c r="B27" s="3" t="s">
        <v>36</v>
      </c>
      <c r="C27" s="1"/>
      <c r="D27" s="1"/>
      <c r="E27" s="1"/>
      <c r="F27" s="1">
        <v>1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4">
        <v>1</v>
      </c>
    </row>
    <row r="28" spans="1:28" ht="15.75" customHeight="1">
      <c r="A28" s="1">
        <v>23</v>
      </c>
      <c r="B28" s="3" t="s">
        <v>37</v>
      </c>
      <c r="C28" s="1"/>
      <c r="D28" s="1"/>
      <c r="E28" s="1">
        <v>1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4">
        <v>1</v>
      </c>
    </row>
    <row r="29" spans="1:28" ht="15.75" customHeight="1">
      <c r="A29" s="1">
        <v>24</v>
      </c>
      <c r="B29" s="3" t="s">
        <v>38</v>
      </c>
      <c r="C29" s="1">
        <v>1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4">
        <v>1</v>
      </c>
    </row>
    <row r="30" spans="1:28" ht="15.75" customHeight="1">
      <c r="A30" s="1">
        <v>25</v>
      </c>
      <c r="B30" s="3" t="s">
        <v>40</v>
      </c>
      <c r="C30" s="1"/>
      <c r="D30" s="1"/>
      <c r="E30" s="1">
        <v>1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4">
        <v>1</v>
      </c>
    </row>
    <row r="31" spans="1:28" ht="15.75" customHeight="1">
      <c r="A31" s="1"/>
      <c r="B31" s="3"/>
      <c r="C31" s="1">
        <f>SUM(C6:C30)</f>
        <v>42</v>
      </c>
      <c r="D31" s="1">
        <f t="shared" ref="D31:AA31" si="0">SUM(D6:D30)</f>
        <v>18</v>
      </c>
      <c r="E31" s="1">
        <f t="shared" si="0"/>
        <v>20</v>
      </c>
      <c r="F31" s="1">
        <f t="shared" si="0"/>
        <v>12</v>
      </c>
      <c r="G31" s="1">
        <f t="shared" si="0"/>
        <v>12</v>
      </c>
      <c r="H31" s="1">
        <f t="shared" si="0"/>
        <v>8</v>
      </c>
      <c r="I31" s="1">
        <f t="shared" si="0"/>
        <v>6</v>
      </c>
      <c r="J31" s="1">
        <f t="shared" si="0"/>
        <v>2</v>
      </c>
      <c r="K31" s="1">
        <f t="shared" si="0"/>
        <v>4</v>
      </c>
      <c r="L31" s="1">
        <f t="shared" si="0"/>
        <v>1</v>
      </c>
      <c r="M31" s="1">
        <f t="shared" si="0"/>
        <v>6</v>
      </c>
      <c r="N31" s="1">
        <f t="shared" si="0"/>
        <v>11</v>
      </c>
      <c r="O31" s="1">
        <f t="shared" si="0"/>
        <v>10</v>
      </c>
      <c r="P31" s="1">
        <f t="shared" si="0"/>
        <v>7</v>
      </c>
      <c r="Q31" s="1">
        <f t="shared" si="0"/>
        <v>11</v>
      </c>
      <c r="R31" s="1">
        <f t="shared" si="0"/>
        <v>1</v>
      </c>
      <c r="S31" s="1">
        <f t="shared" si="0"/>
        <v>3</v>
      </c>
      <c r="T31" s="1">
        <f t="shared" si="0"/>
        <v>3</v>
      </c>
      <c r="U31" s="1">
        <f t="shared" si="0"/>
        <v>3</v>
      </c>
      <c r="V31" s="1">
        <f t="shared" si="0"/>
        <v>9</v>
      </c>
      <c r="W31" s="1">
        <f t="shared" si="0"/>
        <v>3</v>
      </c>
      <c r="X31" s="1">
        <f t="shared" si="0"/>
        <v>8</v>
      </c>
      <c r="Y31" s="1">
        <f t="shared" si="0"/>
        <v>2</v>
      </c>
      <c r="Z31" s="1">
        <f t="shared" si="0"/>
        <v>0</v>
      </c>
      <c r="AA31" s="1">
        <f t="shared" si="0"/>
        <v>0</v>
      </c>
      <c r="AB31" s="4"/>
    </row>
    <row r="32" spans="1:28" ht="15.75" customHeight="1">
      <c r="A32" s="11" t="s">
        <v>0</v>
      </c>
      <c r="B32" s="11"/>
      <c r="C32" s="8">
        <v>20</v>
      </c>
      <c r="D32" s="8">
        <v>23</v>
      </c>
      <c r="E32" s="8">
        <v>20</v>
      </c>
      <c r="F32" s="8">
        <v>12</v>
      </c>
      <c r="G32" s="8">
        <v>14</v>
      </c>
      <c r="H32" s="8">
        <v>12</v>
      </c>
      <c r="I32" s="8">
        <v>7</v>
      </c>
      <c r="J32" s="8">
        <v>2</v>
      </c>
      <c r="K32" s="8">
        <v>4</v>
      </c>
      <c r="L32" s="8">
        <v>5</v>
      </c>
      <c r="M32" s="8">
        <v>3</v>
      </c>
      <c r="N32" s="8">
        <v>19</v>
      </c>
      <c r="O32" s="8">
        <v>11</v>
      </c>
      <c r="P32" s="8">
        <v>10</v>
      </c>
      <c r="Q32" s="8">
        <v>16</v>
      </c>
      <c r="R32" s="8">
        <v>2</v>
      </c>
      <c r="S32" s="8">
        <v>4</v>
      </c>
      <c r="T32" s="8">
        <v>2</v>
      </c>
      <c r="U32" s="8">
        <v>3</v>
      </c>
      <c r="V32" s="8">
        <v>3</v>
      </c>
      <c r="W32" s="8">
        <v>2</v>
      </c>
      <c r="X32" s="8">
        <v>5</v>
      </c>
      <c r="Y32" s="8">
        <v>1</v>
      </c>
      <c r="Z32" s="8">
        <v>1</v>
      </c>
      <c r="AA32" s="8">
        <v>1</v>
      </c>
      <c r="AB32" s="9">
        <v>202</v>
      </c>
    </row>
    <row r="34" spans="3:27">
      <c r="C34">
        <f>C32-C31</f>
        <v>-22</v>
      </c>
      <c r="D34">
        <f t="shared" ref="D34:AA34" si="1">D32-D31</f>
        <v>5</v>
      </c>
      <c r="E34">
        <f t="shared" si="1"/>
        <v>0</v>
      </c>
      <c r="F34">
        <f t="shared" si="1"/>
        <v>0</v>
      </c>
      <c r="G34">
        <f t="shared" si="1"/>
        <v>2</v>
      </c>
      <c r="H34">
        <f t="shared" si="1"/>
        <v>4</v>
      </c>
      <c r="I34">
        <f t="shared" si="1"/>
        <v>1</v>
      </c>
      <c r="J34">
        <f t="shared" si="1"/>
        <v>0</v>
      </c>
      <c r="K34">
        <f t="shared" si="1"/>
        <v>0</v>
      </c>
      <c r="L34">
        <f t="shared" si="1"/>
        <v>4</v>
      </c>
      <c r="M34">
        <f t="shared" si="1"/>
        <v>-3</v>
      </c>
      <c r="N34">
        <f t="shared" si="1"/>
        <v>8</v>
      </c>
      <c r="O34">
        <f t="shared" si="1"/>
        <v>1</v>
      </c>
      <c r="P34">
        <f t="shared" si="1"/>
        <v>3</v>
      </c>
      <c r="Q34">
        <f t="shared" si="1"/>
        <v>5</v>
      </c>
      <c r="R34">
        <f t="shared" si="1"/>
        <v>1</v>
      </c>
      <c r="S34">
        <f t="shared" si="1"/>
        <v>1</v>
      </c>
      <c r="T34">
        <f t="shared" si="1"/>
        <v>-1</v>
      </c>
      <c r="U34">
        <f t="shared" si="1"/>
        <v>0</v>
      </c>
      <c r="V34">
        <f t="shared" si="1"/>
        <v>-6</v>
      </c>
      <c r="W34">
        <f t="shared" si="1"/>
        <v>-1</v>
      </c>
      <c r="X34">
        <f t="shared" si="1"/>
        <v>-3</v>
      </c>
      <c r="Y34">
        <f t="shared" si="1"/>
        <v>-1</v>
      </c>
      <c r="Z34">
        <f t="shared" si="1"/>
        <v>1</v>
      </c>
      <c r="AA34">
        <f t="shared" si="1"/>
        <v>1</v>
      </c>
    </row>
  </sheetData>
  <mergeCells count="29">
    <mergeCell ref="A32:B32"/>
    <mergeCell ref="V4:V5"/>
    <mergeCell ref="W4:W5"/>
    <mergeCell ref="X4:X5"/>
    <mergeCell ref="Y4:Y5"/>
    <mergeCell ref="J4:J5"/>
    <mergeCell ref="K4:K5"/>
    <mergeCell ref="L4:L5"/>
    <mergeCell ref="M4:M5"/>
    <mergeCell ref="N4:N5"/>
    <mergeCell ref="O4:O5"/>
    <mergeCell ref="A3:A5"/>
    <mergeCell ref="B3:B5"/>
    <mergeCell ref="C3:M3"/>
    <mergeCell ref="N3:AA3"/>
    <mergeCell ref="AB3:AB5"/>
    <mergeCell ref="C4:D4"/>
    <mergeCell ref="E4:F4"/>
    <mergeCell ref="G4:G5"/>
    <mergeCell ref="H4:H5"/>
    <mergeCell ref="I4:I5"/>
    <mergeCell ref="Z4:Z5"/>
    <mergeCell ref="AA4:AA5"/>
    <mergeCell ref="P4:P5"/>
    <mergeCell ref="Q4:Q5"/>
    <mergeCell ref="R4:R5"/>
    <mergeCell ref="S4:S5"/>
    <mergeCell ref="T4:T5"/>
    <mergeCell ref="U4:U5"/>
  </mergeCells>
  <phoneticPr fontId="6" type="noConversion"/>
  <pageMargins left="0.70866141732283472" right="0.70866141732283472" top="0.4" bottom="0.31" header="0.31496062992125984" footer="0.31496062992125984"/>
  <pageSetup paperSize="9" orientation="landscape" horizontalDpi="2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万义峰</cp:lastModifiedBy>
  <cp:lastPrinted>2020-08-26T06:54:19Z</cp:lastPrinted>
  <dcterms:created xsi:type="dcterms:W3CDTF">2006-09-13T11:21:00Z</dcterms:created>
  <dcterms:modified xsi:type="dcterms:W3CDTF">2020-08-27T00:06:17Z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