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组24人" sheetId="1" r:id="rId1"/>
    <sheet name="第二组28人" sheetId="3" r:id="rId2"/>
    <sheet name="第三组27人" sheetId="2" r:id="rId3"/>
    <sheet name="第四组29人" sheetId="5" r:id="rId4"/>
  </sheets>
  <definedNames>
    <definedName name="_xlnm._FilterDatabase" localSheetId="2" hidden="1">第三组27人!$A$1:$P$16</definedName>
    <definedName name="_xlnm._FilterDatabase" localSheetId="3" hidden="1">第四组29人!$A$1:$I$15</definedName>
    <definedName name="_xlnm.Print_Titles" localSheetId="1">第二组28人!$1:$4</definedName>
    <definedName name="_xlnm.Print_Titles" localSheetId="2">第三组27人!$1:$4</definedName>
    <definedName name="_xlnm.Print_Titles" localSheetId="3">第四组29人!$1:$4</definedName>
    <definedName name="_xlnm.Print_Titles" localSheetId="0">第一组24人!$1:$2</definedName>
  </definedNames>
  <calcPr calcId="144525"/>
</workbook>
</file>

<file path=xl/sharedStrings.xml><?xml version="1.0" encoding="utf-8"?>
<sst xmlns="http://schemas.openxmlformats.org/spreadsheetml/2006/main" count="541" uniqueCount="217">
  <si>
    <t>德安县2020年教师招聘拟入闱体检人员名单</t>
  </si>
  <si>
    <t>序号</t>
  </si>
  <si>
    <t>岗位代码</t>
  </si>
  <si>
    <t>学科</t>
  </si>
  <si>
    <t>姓名</t>
  </si>
  <si>
    <t>身份证号</t>
  </si>
  <si>
    <t>笔试准考证</t>
  </si>
  <si>
    <t>400110304003</t>
  </si>
  <si>
    <t>高中历史</t>
  </si>
  <si>
    <t>程七红</t>
  </si>
  <si>
    <t>360427199605272741</t>
  </si>
  <si>
    <t>136040703419</t>
  </si>
  <si>
    <t>朱黄辉</t>
  </si>
  <si>
    <t>360424199704091584</t>
  </si>
  <si>
    <t>136040703324</t>
  </si>
  <si>
    <t>熊琦</t>
  </si>
  <si>
    <t>360424199709084973</t>
  </si>
  <si>
    <t>136040703416</t>
  </si>
  <si>
    <t>马春彦</t>
  </si>
  <si>
    <t>411324198911153229</t>
  </si>
  <si>
    <t>136040703207</t>
  </si>
  <si>
    <t>李起钢</t>
  </si>
  <si>
    <t>421127199204295214</t>
  </si>
  <si>
    <t>136040703319</t>
  </si>
  <si>
    <t>400110305004</t>
  </si>
  <si>
    <t>高中地理</t>
  </si>
  <si>
    <t>李芳芳</t>
  </si>
  <si>
    <t>360427199712242740</t>
  </si>
  <si>
    <t>136040903705</t>
  </si>
  <si>
    <t>黄海洋</t>
  </si>
  <si>
    <t>36048119930601242X</t>
  </si>
  <si>
    <t>136040903601</t>
  </si>
  <si>
    <t>刘铭</t>
  </si>
  <si>
    <t>36040219940605519X</t>
  </si>
  <si>
    <t>136040903607</t>
  </si>
  <si>
    <t>400110316002</t>
  </si>
  <si>
    <t>高中思想政治</t>
  </si>
  <si>
    <t>杨群</t>
  </si>
  <si>
    <t>36042619990101082X</t>
  </si>
  <si>
    <t>136041003724</t>
  </si>
  <si>
    <t>柯梦婷</t>
  </si>
  <si>
    <t>360481199503300041</t>
  </si>
  <si>
    <t>136011302520</t>
  </si>
  <si>
    <t>李亚菲</t>
  </si>
  <si>
    <t>360427199503080546</t>
  </si>
  <si>
    <t>136041003511</t>
  </si>
  <si>
    <t>陈明芳</t>
  </si>
  <si>
    <t>36042419961207690X</t>
  </si>
  <si>
    <t>136041003508</t>
  </si>
  <si>
    <t>朱晗菲</t>
  </si>
  <si>
    <t>360426199409255227</t>
  </si>
  <si>
    <t>136041003721</t>
  </si>
  <si>
    <t>400110308005</t>
  </si>
  <si>
    <t>高中生物</t>
  </si>
  <si>
    <t>王婧蒙</t>
  </si>
  <si>
    <t>360427199506183022</t>
  </si>
  <si>
    <t>136042003929</t>
  </si>
  <si>
    <t>杨秋玲</t>
  </si>
  <si>
    <t>360426198408125223</t>
  </si>
  <si>
    <t>136042004123</t>
  </si>
  <si>
    <t>涂春晖</t>
  </si>
  <si>
    <t>420704198901184256</t>
  </si>
  <si>
    <t>136010701207</t>
  </si>
  <si>
    <t>刘杰</t>
  </si>
  <si>
    <t>360428199310042718</t>
  </si>
  <si>
    <t>136042003821</t>
  </si>
  <si>
    <t>邹欢</t>
  </si>
  <si>
    <t>360427199412240524</t>
  </si>
  <si>
    <t>136031004201</t>
  </si>
  <si>
    <t>400110306006</t>
  </si>
  <si>
    <t>高中物理</t>
  </si>
  <si>
    <t>陈宝珠</t>
  </si>
  <si>
    <t>360427199109090527</t>
  </si>
  <si>
    <t>136041304226</t>
  </si>
  <si>
    <t>姜真华</t>
  </si>
  <si>
    <t>360426198905232011</t>
  </si>
  <si>
    <t>136041304128</t>
  </si>
  <si>
    <t>邹智强</t>
  </si>
  <si>
    <t>360203199509221512</t>
  </si>
  <si>
    <t>136022101410</t>
  </si>
  <si>
    <t>400110307007</t>
  </si>
  <si>
    <t>高中化学</t>
  </si>
  <si>
    <t>朱伶俐</t>
  </si>
  <si>
    <t>362321199304153042</t>
  </si>
  <si>
    <t>136031503828</t>
  </si>
  <si>
    <t>陈斌</t>
  </si>
  <si>
    <t>36042719900626271X</t>
  </si>
  <si>
    <t>136040204312</t>
  </si>
  <si>
    <t>项汉兵</t>
  </si>
  <si>
    <t>362330199606073511</t>
  </si>
  <si>
    <t>136017202826</t>
  </si>
  <si>
    <t>400110303015</t>
  </si>
  <si>
    <t>高中英语</t>
  </si>
  <si>
    <t>王芳</t>
  </si>
  <si>
    <t>360727198705012025</t>
  </si>
  <si>
    <t>136042003725</t>
  </si>
  <si>
    <t>400110317011</t>
  </si>
  <si>
    <t>高中信息技术和通用技术</t>
  </si>
  <si>
    <t>罗桦</t>
  </si>
  <si>
    <t>360401199707302020</t>
  </si>
  <si>
    <t>136040305725</t>
  </si>
  <si>
    <t>400110320012</t>
  </si>
  <si>
    <t>高中心理健康</t>
  </si>
  <si>
    <t>毛琳</t>
  </si>
  <si>
    <t>360421199703056622</t>
  </si>
  <si>
    <t>136040305903</t>
  </si>
  <si>
    <t>400110313009</t>
  </si>
  <si>
    <t>高中体育与健康</t>
  </si>
  <si>
    <t>胡培源</t>
  </si>
  <si>
    <t>360421199902140026</t>
  </si>
  <si>
    <t>136040204513</t>
  </si>
  <si>
    <t>雷蕾</t>
  </si>
  <si>
    <t>360421199601080023</t>
  </si>
  <si>
    <t>136040204615</t>
  </si>
  <si>
    <t>400110309008</t>
  </si>
  <si>
    <t>高中音乐</t>
  </si>
  <si>
    <t>吴妍培</t>
  </si>
  <si>
    <t>36040319960902092X</t>
  </si>
  <si>
    <t>136040305507</t>
  </si>
  <si>
    <t>400110310010</t>
  </si>
  <si>
    <t>高中美术</t>
  </si>
  <si>
    <t>王静静</t>
  </si>
  <si>
    <t>370124199609160022</t>
  </si>
  <si>
    <t>136041003304</t>
  </si>
  <si>
    <t>以下16人为特岗岗位拟入闱体检人员名单</t>
  </si>
  <si>
    <t>360426204002</t>
  </si>
  <si>
    <r>
      <rPr>
        <sz val="10"/>
        <color rgb="FF000000"/>
        <rFont val="宋体"/>
        <charset val="134"/>
      </rPr>
      <t>初中历史</t>
    </r>
  </si>
  <si>
    <r>
      <rPr>
        <sz val="10"/>
        <color rgb="FF000000"/>
        <rFont val="宋体"/>
        <charset val="134"/>
      </rPr>
      <t>穆露露</t>
    </r>
  </si>
  <si>
    <t>360429199501142929</t>
  </si>
  <si>
    <t>136041602322</t>
  </si>
  <si>
    <r>
      <rPr>
        <sz val="10"/>
        <color rgb="FF000000"/>
        <rFont val="宋体"/>
        <charset val="134"/>
      </rPr>
      <t>许可</t>
    </r>
  </si>
  <si>
    <t>360426199412160421</t>
  </si>
  <si>
    <t>136041602407</t>
  </si>
  <si>
    <t>360426205002</t>
  </si>
  <si>
    <t xml:space="preserve">
初中地理</t>
  </si>
  <si>
    <r>
      <rPr>
        <sz val="10"/>
        <color rgb="FF000000"/>
        <rFont val="宋体"/>
        <charset val="134"/>
      </rPr>
      <t>潘椰梦</t>
    </r>
  </si>
  <si>
    <t>360402199511171520</t>
  </si>
  <si>
    <t>136041602530</t>
  </si>
  <si>
    <r>
      <rPr>
        <sz val="10"/>
        <color rgb="FF000000"/>
        <rFont val="宋体"/>
        <charset val="134"/>
      </rPr>
      <t>孙怡然</t>
    </r>
  </si>
  <si>
    <t>360402199707212128</t>
  </si>
  <si>
    <t>136041602508</t>
  </si>
  <si>
    <t>360426215002</t>
  </si>
  <si>
    <t>初中道德与法治</t>
  </si>
  <si>
    <t>李伟洁</t>
  </si>
  <si>
    <t>360421199508220028</t>
  </si>
  <si>
    <t>136041603607</t>
  </si>
  <si>
    <t>邹菁华</t>
  </si>
  <si>
    <t>36042619960518004X</t>
  </si>
  <si>
    <t>136041603605</t>
  </si>
  <si>
    <t>360426206002</t>
  </si>
  <si>
    <t>初中物理</t>
  </si>
  <si>
    <r>
      <rPr>
        <sz val="10"/>
        <color rgb="FF000000"/>
        <rFont val="宋体"/>
        <charset val="134"/>
      </rPr>
      <t>吴胜</t>
    </r>
  </si>
  <si>
    <t>421127199508194738</t>
  </si>
  <si>
    <t>136041602730</t>
  </si>
  <si>
    <r>
      <rPr>
        <sz val="10"/>
        <color rgb="FF000000"/>
        <rFont val="宋体"/>
        <charset val="134"/>
      </rPr>
      <t>程振宇</t>
    </r>
  </si>
  <si>
    <t>342901199403121410</t>
  </si>
  <si>
    <t>136041602805</t>
  </si>
  <si>
    <t>360426207002</t>
  </si>
  <si>
    <t>初中化学</t>
  </si>
  <si>
    <r>
      <rPr>
        <sz val="10"/>
        <color rgb="FF000000"/>
        <rFont val="宋体"/>
        <charset val="134"/>
      </rPr>
      <t>殷淑琴</t>
    </r>
  </si>
  <si>
    <t>421127199203110484</t>
  </si>
  <si>
    <t>136040107112</t>
  </si>
  <si>
    <r>
      <rPr>
        <sz val="10"/>
        <color rgb="FF000000"/>
        <rFont val="宋体"/>
        <charset val="134"/>
      </rPr>
      <t>陈莉莉</t>
    </r>
  </si>
  <si>
    <t>360426199707250627</t>
  </si>
  <si>
    <t>136040107011</t>
  </si>
  <si>
    <t>360426202002</t>
  </si>
  <si>
    <t xml:space="preserve">
初中数学</t>
  </si>
  <si>
    <r>
      <rPr>
        <sz val="10"/>
        <color rgb="FF000000"/>
        <rFont val="宋体"/>
        <charset val="134"/>
      </rPr>
      <t>邹润</t>
    </r>
  </si>
  <si>
    <t>360426199806300028</t>
  </si>
  <si>
    <t>136041601017</t>
  </si>
  <si>
    <r>
      <rPr>
        <sz val="10"/>
        <color rgb="FF000000"/>
        <rFont val="宋体"/>
        <charset val="134"/>
      </rPr>
      <t>方文文</t>
    </r>
  </si>
  <si>
    <t>360426199409020014</t>
  </si>
  <si>
    <t>136041600923</t>
  </si>
  <si>
    <t>360426201002</t>
  </si>
  <si>
    <t xml:space="preserve">
初中语文</t>
  </si>
  <si>
    <r>
      <rPr>
        <sz val="10"/>
        <color rgb="FF000000"/>
        <rFont val="宋体"/>
        <charset val="134"/>
      </rPr>
      <t>蒋永琴</t>
    </r>
  </si>
  <si>
    <t>422130199407144327</t>
  </si>
  <si>
    <t>136041600205</t>
  </si>
  <si>
    <r>
      <rPr>
        <sz val="10"/>
        <color rgb="FF000000"/>
        <rFont val="宋体"/>
        <charset val="134"/>
      </rPr>
      <t>赵俊梅</t>
    </r>
  </si>
  <si>
    <t>410223199110035021</t>
  </si>
  <si>
    <t>136041600129</t>
  </si>
  <si>
    <t>360426203002</t>
  </si>
  <si>
    <t xml:space="preserve">
初中英语</t>
  </si>
  <si>
    <r>
      <rPr>
        <sz val="10"/>
        <color rgb="FF000000"/>
        <rFont val="宋体"/>
        <charset val="134"/>
      </rPr>
      <t>江小雪</t>
    </r>
  </si>
  <si>
    <t>360403199611220322</t>
  </si>
  <si>
    <t>136041602018</t>
  </si>
  <si>
    <r>
      <rPr>
        <sz val="10"/>
        <color rgb="FF000000"/>
        <rFont val="宋体"/>
        <charset val="134"/>
      </rPr>
      <t>夏淑娉</t>
    </r>
  </si>
  <si>
    <t>360426199009115428</t>
  </si>
  <si>
    <t>136041601819</t>
  </si>
  <si>
    <t>德安县2020年中小学教师招聘考生笔试面试总成绩登记表</t>
  </si>
  <si>
    <t xml:space="preserve">   </t>
  </si>
  <si>
    <t>面试
抽签号</t>
  </si>
  <si>
    <t>招聘岗位</t>
  </si>
  <si>
    <t>计划数</t>
  </si>
  <si>
    <t>笔试</t>
  </si>
  <si>
    <t>面试</t>
  </si>
  <si>
    <t>总成绩</t>
  </si>
  <si>
    <t>备注</t>
  </si>
  <si>
    <t>成绩</t>
  </si>
  <si>
    <t>折算</t>
  </si>
  <si>
    <t>得分</t>
  </si>
  <si>
    <t>排名</t>
  </si>
  <si>
    <t>县直学校</t>
  </si>
  <si>
    <t>入闱体检</t>
  </si>
  <si>
    <t>农村学校</t>
  </si>
  <si>
    <t>173</t>
  </si>
  <si>
    <t>159</t>
  </si>
  <si>
    <t>116</t>
  </si>
  <si>
    <t>118.5</t>
  </si>
  <si>
    <t>109.5</t>
  </si>
  <si>
    <t>92.5</t>
  </si>
  <si>
    <t>143.5</t>
  </si>
  <si>
    <t>134</t>
  </si>
  <si>
    <t>117</t>
  </si>
  <si>
    <t>97</t>
  </si>
  <si>
    <t>165</t>
  </si>
  <si>
    <t>146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</si>
</sst>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_);\(0.00\)"/>
  </numFmts>
  <fonts count="4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方正小标宋简体"/>
      <charset val="134"/>
    </font>
    <font>
      <sz val="16"/>
      <color indexed="8"/>
      <name val="方正小标宋简体"/>
      <charset val="134"/>
    </font>
    <font>
      <b/>
      <sz val="9"/>
      <name val="宋体"/>
      <charset val="134"/>
    </font>
    <font>
      <sz val="10"/>
      <color rgb="FF000000"/>
      <name val="Arial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Arial Black"/>
      <charset val="134"/>
    </font>
    <font>
      <sz val="9"/>
      <color indexed="8"/>
      <name val="Arial"/>
      <charset val="134"/>
    </font>
    <font>
      <sz val="9"/>
      <color indexed="8"/>
      <name val="Arial Black"/>
      <charset val="134"/>
    </font>
    <font>
      <sz val="9"/>
      <color rgb="FFFF0000"/>
      <name val="宋体"/>
      <charset val="134"/>
    </font>
    <font>
      <sz val="9"/>
      <name val="Arial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rgb="FFFF0000"/>
      <name val="方正小标宋简体"/>
      <charset val="134"/>
    </font>
    <font>
      <b/>
      <sz val="9"/>
      <color rgb="FFFF0000"/>
      <name val="宋体"/>
      <charset val="134"/>
    </font>
    <font>
      <sz val="9"/>
      <name val="Arial Black"/>
      <charset val="134"/>
    </font>
    <font>
      <sz val="11"/>
      <color rgb="FF00000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9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13" borderId="14" applyNumberFormat="0" applyAlignment="0" applyProtection="0">
      <alignment vertical="center"/>
    </xf>
    <xf numFmtId="0" fontId="40" fillId="13" borderId="18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9" fillId="0" borderId="0"/>
    <xf numFmtId="0" fontId="38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43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8" fillId="0" borderId="5" xfId="54" applyFont="1" applyFill="1" applyBorder="1" applyAlignment="1">
      <alignment horizontal="center" vertical="center" wrapText="1"/>
    </xf>
    <xf numFmtId="0" fontId="8" fillId="0" borderId="6" xfId="54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54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9" xfId="54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178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178" fontId="13" fillId="0" borderId="8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31" fontId="21" fillId="0" borderId="0" xfId="0" applyNumberFormat="1" applyFont="1" applyFill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9" fillId="0" borderId="4" xfId="0" applyFont="1" applyBorder="1" applyAlignment="1" quotePrefix="1">
      <alignment horizontal="center" vertical="center"/>
    </xf>
    <xf numFmtId="0" fontId="9" fillId="0" borderId="8" xfId="0" applyFont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9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8" xfId="53"/>
    <cellStyle name="常规 4" xfId="5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pane xSplit="2" ySplit="2" topLeftCell="C22" activePane="bottomRight" state="frozen"/>
      <selection/>
      <selection pane="topRight"/>
      <selection pane="bottomLeft"/>
      <selection pane="bottomRight" activeCell="A1" sqref="A1:F1"/>
    </sheetView>
  </sheetViews>
  <sheetFormatPr defaultColWidth="8.875" defaultRowHeight="13.5" outlineLevelCol="5"/>
  <cols>
    <col min="1" max="1" width="5.125" style="3" customWidth="1"/>
    <col min="2" max="2" width="14.25" customWidth="1"/>
    <col min="3" max="3" width="17.5" style="86" customWidth="1"/>
    <col min="4" max="4" width="14.25" customWidth="1"/>
    <col min="5" max="5" width="27.25" customWidth="1"/>
    <col min="6" max="6" width="21.25" customWidth="1"/>
  </cols>
  <sheetData>
    <row r="1" s="84" customFormat="1" ht="37" customHeight="1" spans="1:6">
      <c r="A1" s="5" t="s">
        <v>0</v>
      </c>
      <c r="B1" s="5"/>
      <c r="C1" s="5"/>
      <c r="D1" s="5"/>
      <c r="E1" s="5"/>
      <c r="F1" s="5"/>
    </row>
    <row r="2" s="1" customFormat="1" ht="42" customHeight="1" spans="1:6">
      <c r="A2" s="14" t="s">
        <v>1</v>
      </c>
      <c r="B2" s="14" t="s">
        <v>2</v>
      </c>
      <c r="C2" s="14" t="s">
        <v>3</v>
      </c>
      <c r="D2" s="14" t="s">
        <v>4</v>
      </c>
      <c r="E2" s="16" t="s">
        <v>5</v>
      </c>
      <c r="F2" s="16" t="s">
        <v>6</v>
      </c>
    </row>
    <row r="3" s="85" customFormat="1" ht="25" customHeight="1" spans="1:6">
      <c r="A3" s="87">
        <v>1</v>
      </c>
      <c r="B3" s="34" t="s">
        <v>7</v>
      </c>
      <c r="C3" s="35" t="s">
        <v>8</v>
      </c>
      <c r="D3" s="34" t="s">
        <v>9</v>
      </c>
      <c r="E3" s="34" t="s">
        <v>10</v>
      </c>
      <c r="F3" s="34" t="s">
        <v>11</v>
      </c>
    </row>
    <row r="4" s="2" customFormat="1" ht="25" customHeight="1" spans="1:6">
      <c r="A4" s="87">
        <v>2</v>
      </c>
      <c r="B4" s="34" t="s">
        <v>7</v>
      </c>
      <c r="C4" s="35" t="s">
        <v>8</v>
      </c>
      <c r="D4" s="34" t="s">
        <v>12</v>
      </c>
      <c r="E4" s="34" t="s">
        <v>13</v>
      </c>
      <c r="F4" s="34" t="s">
        <v>14</v>
      </c>
    </row>
    <row r="5" s="2" customFormat="1" ht="25" customHeight="1" spans="1:6">
      <c r="A5" s="87">
        <v>3</v>
      </c>
      <c r="B5" s="34" t="s">
        <v>7</v>
      </c>
      <c r="C5" s="35" t="s">
        <v>8</v>
      </c>
      <c r="D5" s="34" t="s">
        <v>15</v>
      </c>
      <c r="E5" s="34" t="s">
        <v>16</v>
      </c>
      <c r="F5" s="34" t="s">
        <v>17</v>
      </c>
    </row>
    <row r="6" s="2" customFormat="1" ht="25" customHeight="1" spans="1:6">
      <c r="A6" s="87">
        <v>4</v>
      </c>
      <c r="B6" s="34" t="s">
        <v>7</v>
      </c>
      <c r="C6" s="35" t="s">
        <v>8</v>
      </c>
      <c r="D6" s="34" t="s">
        <v>18</v>
      </c>
      <c r="E6" s="34" t="s">
        <v>19</v>
      </c>
      <c r="F6" s="34" t="s">
        <v>20</v>
      </c>
    </row>
    <row r="7" s="2" customFormat="1" ht="25" customHeight="1" spans="1:6">
      <c r="A7" s="87">
        <v>5</v>
      </c>
      <c r="B7" s="34" t="s">
        <v>7</v>
      </c>
      <c r="C7" s="35" t="s">
        <v>8</v>
      </c>
      <c r="D7" s="34" t="s">
        <v>21</v>
      </c>
      <c r="E7" s="34" t="s">
        <v>22</v>
      </c>
      <c r="F7" s="34" t="s">
        <v>23</v>
      </c>
    </row>
    <row r="8" s="85" customFormat="1" ht="25" customHeight="1" spans="1:6">
      <c r="A8" s="87">
        <v>6</v>
      </c>
      <c r="B8" s="88" t="s">
        <v>24</v>
      </c>
      <c r="C8" s="89" t="s">
        <v>25</v>
      </c>
      <c r="D8" s="88" t="s">
        <v>26</v>
      </c>
      <c r="E8" s="88" t="s">
        <v>27</v>
      </c>
      <c r="F8" s="88" t="s">
        <v>28</v>
      </c>
    </row>
    <row r="9" s="2" customFormat="1" ht="25" customHeight="1" spans="1:6">
      <c r="A9" s="87">
        <v>7</v>
      </c>
      <c r="B9" s="34" t="s">
        <v>24</v>
      </c>
      <c r="C9" s="35" t="s">
        <v>25</v>
      </c>
      <c r="D9" s="34" t="s">
        <v>29</v>
      </c>
      <c r="E9" s="34" t="s">
        <v>30</v>
      </c>
      <c r="F9" s="34" t="s">
        <v>31</v>
      </c>
    </row>
    <row r="10" s="2" customFormat="1" ht="25" customHeight="1" spans="1:6">
      <c r="A10" s="87">
        <v>8</v>
      </c>
      <c r="B10" s="88" t="s">
        <v>24</v>
      </c>
      <c r="C10" s="89" t="s">
        <v>25</v>
      </c>
      <c r="D10" s="88" t="s">
        <v>32</v>
      </c>
      <c r="E10" s="88" t="s">
        <v>33</v>
      </c>
      <c r="F10" s="88" t="s">
        <v>34</v>
      </c>
    </row>
    <row r="11" s="2" customFormat="1" ht="25" customHeight="1" spans="1:6">
      <c r="A11" s="87">
        <v>9</v>
      </c>
      <c r="B11" s="34" t="s">
        <v>35</v>
      </c>
      <c r="C11" s="35" t="s">
        <v>36</v>
      </c>
      <c r="D11" s="34" t="s">
        <v>37</v>
      </c>
      <c r="E11" s="34" t="s">
        <v>38</v>
      </c>
      <c r="F11" s="34" t="s">
        <v>39</v>
      </c>
    </row>
    <row r="12" s="2" customFormat="1" ht="25" customHeight="1" spans="1:6">
      <c r="A12" s="87">
        <v>10</v>
      </c>
      <c r="B12" s="34" t="s">
        <v>35</v>
      </c>
      <c r="C12" s="35" t="s">
        <v>36</v>
      </c>
      <c r="D12" s="34" t="s">
        <v>40</v>
      </c>
      <c r="E12" s="34" t="s">
        <v>41</v>
      </c>
      <c r="F12" s="34" t="s">
        <v>42</v>
      </c>
    </row>
    <row r="13" s="2" customFormat="1" ht="25" customHeight="1" spans="1:6">
      <c r="A13" s="87">
        <v>11</v>
      </c>
      <c r="B13" s="88" t="s">
        <v>35</v>
      </c>
      <c r="C13" s="89" t="s">
        <v>36</v>
      </c>
      <c r="D13" s="88" t="s">
        <v>43</v>
      </c>
      <c r="E13" s="88" t="s">
        <v>44</v>
      </c>
      <c r="F13" s="88" t="s">
        <v>45</v>
      </c>
    </row>
    <row r="14" s="2" customFormat="1" ht="25" customHeight="1" spans="1:6">
      <c r="A14" s="87">
        <v>12</v>
      </c>
      <c r="B14" s="34" t="s">
        <v>35</v>
      </c>
      <c r="C14" s="35" t="s">
        <v>36</v>
      </c>
      <c r="D14" s="34" t="s">
        <v>46</v>
      </c>
      <c r="E14" s="34" t="s">
        <v>47</v>
      </c>
      <c r="F14" s="34" t="s">
        <v>48</v>
      </c>
    </row>
    <row r="15" ht="25" customHeight="1" spans="1:6">
      <c r="A15" s="87">
        <v>13</v>
      </c>
      <c r="B15" s="34" t="s">
        <v>35</v>
      </c>
      <c r="C15" s="35" t="s">
        <v>36</v>
      </c>
      <c r="D15" s="34" t="s">
        <v>49</v>
      </c>
      <c r="E15" s="34" t="s">
        <v>50</v>
      </c>
      <c r="F15" s="34" t="s">
        <v>51</v>
      </c>
    </row>
    <row r="16" ht="25" customHeight="1" spans="1:6">
      <c r="A16" s="87">
        <v>14</v>
      </c>
      <c r="B16" s="34" t="s">
        <v>52</v>
      </c>
      <c r="C16" s="35" t="s">
        <v>53</v>
      </c>
      <c r="D16" s="34" t="s">
        <v>54</v>
      </c>
      <c r="E16" s="34" t="s">
        <v>55</v>
      </c>
      <c r="F16" s="34" t="s">
        <v>56</v>
      </c>
    </row>
    <row r="17" ht="25" customHeight="1" spans="1:6">
      <c r="A17" s="87">
        <v>15</v>
      </c>
      <c r="B17" s="34" t="s">
        <v>52</v>
      </c>
      <c r="C17" s="35" t="s">
        <v>53</v>
      </c>
      <c r="D17" s="34" t="s">
        <v>57</v>
      </c>
      <c r="E17" s="34" t="s">
        <v>58</v>
      </c>
      <c r="F17" s="34" t="s">
        <v>59</v>
      </c>
    </row>
    <row r="18" ht="25" customHeight="1" spans="1:6">
      <c r="A18" s="87">
        <v>16</v>
      </c>
      <c r="B18" s="34" t="s">
        <v>52</v>
      </c>
      <c r="C18" s="35" t="s">
        <v>53</v>
      </c>
      <c r="D18" s="34" t="s">
        <v>60</v>
      </c>
      <c r="E18" s="34" t="s">
        <v>61</v>
      </c>
      <c r="F18" s="34" t="s">
        <v>62</v>
      </c>
    </row>
    <row r="19" ht="25" customHeight="1" spans="1:6">
      <c r="A19" s="87">
        <v>17</v>
      </c>
      <c r="B19" s="34" t="s">
        <v>52</v>
      </c>
      <c r="C19" s="35" t="s">
        <v>53</v>
      </c>
      <c r="D19" s="34" t="s">
        <v>63</v>
      </c>
      <c r="E19" s="34" t="s">
        <v>64</v>
      </c>
      <c r="F19" s="34" t="s">
        <v>65</v>
      </c>
    </row>
    <row r="20" ht="25" customHeight="1" spans="1:6">
      <c r="A20" s="87">
        <v>18</v>
      </c>
      <c r="B20" s="88" t="s">
        <v>52</v>
      </c>
      <c r="C20" s="89" t="s">
        <v>53</v>
      </c>
      <c r="D20" s="88" t="s">
        <v>66</v>
      </c>
      <c r="E20" s="88" t="s">
        <v>67</v>
      </c>
      <c r="F20" s="88" t="s">
        <v>68</v>
      </c>
    </row>
    <row r="21" ht="25" customHeight="1" spans="1:6">
      <c r="A21" s="87">
        <v>19</v>
      </c>
      <c r="B21" s="34" t="s">
        <v>69</v>
      </c>
      <c r="C21" s="35" t="s">
        <v>70</v>
      </c>
      <c r="D21" s="34" t="s">
        <v>71</v>
      </c>
      <c r="E21" s="34" t="s">
        <v>72</v>
      </c>
      <c r="F21" s="34" t="s">
        <v>73</v>
      </c>
    </row>
    <row r="22" ht="25" customHeight="1" spans="1:6">
      <c r="A22" s="87">
        <v>20</v>
      </c>
      <c r="B22" s="88" t="s">
        <v>69</v>
      </c>
      <c r="C22" s="89" t="s">
        <v>70</v>
      </c>
      <c r="D22" s="89" t="s">
        <v>74</v>
      </c>
      <c r="E22" s="88" t="s">
        <v>75</v>
      </c>
      <c r="F22" s="88" t="s">
        <v>76</v>
      </c>
    </row>
    <row r="23" ht="25" customHeight="1" spans="1:6">
      <c r="A23" s="87">
        <v>21</v>
      </c>
      <c r="B23" s="34" t="s">
        <v>69</v>
      </c>
      <c r="C23" s="35" t="s">
        <v>70</v>
      </c>
      <c r="D23" s="34" t="s">
        <v>77</v>
      </c>
      <c r="E23" s="34" t="s">
        <v>78</v>
      </c>
      <c r="F23" s="34" t="s">
        <v>79</v>
      </c>
    </row>
    <row r="24" ht="25" customHeight="1" spans="1:6">
      <c r="A24" s="87">
        <v>22</v>
      </c>
      <c r="B24" s="34" t="s">
        <v>80</v>
      </c>
      <c r="C24" s="35" t="s">
        <v>81</v>
      </c>
      <c r="D24" s="34" t="s">
        <v>82</v>
      </c>
      <c r="E24" s="34" t="s">
        <v>83</v>
      </c>
      <c r="F24" s="34" t="s">
        <v>84</v>
      </c>
    </row>
    <row r="25" ht="25" customHeight="1" spans="1:6">
      <c r="A25" s="87">
        <v>23</v>
      </c>
      <c r="B25" s="34" t="s">
        <v>80</v>
      </c>
      <c r="C25" s="35" t="s">
        <v>81</v>
      </c>
      <c r="D25" s="34" t="s">
        <v>85</v>
      </c>
      <c r="E25" s="34" t="s">
        <v>86</v>
      </c>
      <c r="F25" s="34" t="s">
        <v>87</v>
      </c>
    </row>
    <row r="26" ht="25" customHeight="1" spans="1:6">
      <c r="A26" s="87">
        <v>24</v>
      </c>
      <c r="B26" s="34" t="s">
        <v>80</v>
      </c>
      <c r="C26" s="35" t="s">
        <v>81</v>
      </c>
      <c r="D26" s="34" t="s">
        <v>88</v>
      </c>
      <c r="E26" s="34" t="s">
        <v>89</v>
      </c>
      <c r="F26" s="34" t="s">
        <v>90</v>
      </c>
    </row>
    <row r="27" ht="25" customHeight="1" spans="1:6">
      <c r="A27" s="87">
        <v>25</v>
      </c>
      <c r="B27" s="34" t="s">
        <v>91</v>
      </c>
      <c r="C27" s="35" t="s">
        <v>92</v>
      </c>
      <c r="D27" s="34" t="s">
        <v>93</v>
      </c>
      <c r="E27" s="34" t="s">
        <v>94</v>
      </c>
      <c r="F27" s="34" t="s">
        <v>95</v>
      </c>
    </row>
    <row r="28" ht="25" customHeight="1" spans="1:6">
      <c r="A28" s="87">
        <v>26</v>
      </c>
      <c r="B28" s="34" t="s">
        <v>96</v>
      </c>
      <c r="C28" s="35" t="s">
        <v>97</v>
      </c>
      <c r="D28" s="34" t="s">
        <v>98</v>
      </c>
      <c r="E28" s="34" t="s">
        <v>99</v>
      </c>
      <c r="F28" s="34" t="s">
        <v>100</v>
      </c>
    </row>
    <row r="29" ht="25" customHeight="1" spans="1:6">
      <c r="A29" s="87">
        <v>27</v>
      </c>
      <c r="B29" s="95" t="s">
        <v>101</v>
      </c>
      <c r="C29" s="35" t="s">
        <v>102</v>
      </c>
      <c r="D29" s="34" t="s">
        <v>103</v>
      </c>
      <c r="E29" s="34" t="s">
        <v>104</v>
      </c>
      <c r="F29" s="34" t="s">
        <v>105</v>
      </c>
    </row>
    <row r="30" ht="25" customHeight="1" spans="1:6">
      <c r="A30" s="87">
        <v>28</v>
      </c>
      <c r="B30" s="88" t="s">
        <v>106</v>
      </c>
      <c r="C30" s="89" t="s">
        <v>107</v>
      </c>
      <c r="D30" s="88" t="s">
        <v>108</v>
      </c>
      <c r="E30" s="88" t="s">
        <v>109</v>
      </c>
      <c r="F30" s="88" t="s">
        <v>110</v>
      </c>
    </row>
    <row r="31" ht="25" customHeight="1" spans="1:6">
      <c r="A31" s="87">
        <v>29</v>
      </c>
      <c r="B31" s="34" t="s">
        <v>106</v>
      </c>
      <c r="C31" s="35" t="s">
        <v>107</v>
      </c>
      <c r="D31" s="34" t="s">
        <v>111</v>
      </c>
      <c r="E31" s="34" t="s">
        <v>112</v>
      </c>
      <c r="F31" s="34" t="s">
        <v>113</v>
      </c>
    </row>
    <row r="32" ht="25" customHeight="1" spans="1:6">
      <c r="A32" s="87">
        <v>30</v>
      </c>
      <c r="B32" s="88" t="s">
        <v>114</v>
      </c>
      <c r="C32" s="89" t="s">
        <v>115</v>
      </c>
      <c r="D32" s="88" t="s">
        <v>116</v>
      </c>
      <c r="E32" s="88" t="s">
        <v>117</v>
      </c>
      <c r="F32" s="88" t="s">
        <v>118</v>
      </c>
    </row>
    <row r="33" ht="25" customHeight="1" spans="1:6">
      <c r="A33" s="87">
        <v>31</v>
      </c>
      <c r="B33" s="34" t="s">
        <v>119</v>
      </c>
      <c r="C33" s="35" t="s">
        <v>120</v>
      </c>
      <c r="D33" s="34" t="s">
        <v>121</v>
      </c>
      <c r="E33" s="34" t="s">
        <v>122</v>
      </c>
      <c r="F33" s="34" t="s">
        <v>123</v>
      </c>
    </row>
    <row r="34" ht="25" customHeight="1" spans="1:6">
      <c r="A34" s="90" t="s">
        <v>124</v>
      </c>
      <c r="B34" s="90"/>
      <c r="C34" s="90"/>
      <c r="D34" s="90"/>
      <c r="E34" s="90"/>
      <c r="F34" s="90"/>
    </row>
    <row r="35" ht="25" customHeight="1" spans="1:6">
      <c r="A35" s="87">
        <v>32</v>
      </c>
      <c r="B35" s="19" t="s">
        <v>125</v>
      </c>
      <c r="C35" s="19" t="s">
        <v>126</v>
      </c>
      <c r="D35" s="19" t="s">
        <v>127</v>
      </c>
      <c r="E35" s="19" t="s">
        <v>128</v>
      </c>
      <c r="F35" s="19" t="s">
        <v>129</v>
      </c>
    </row>
    <row r="36" ht="25" customHeight="1" spans="1:6">
      <c r="A36" s="87">
        <v>33</v>
      </c>
      <c r="B36" s="91" t="s">
        <v>125</v>
      </c>
      <c r="C36" s="91" t="s">
        <v>126</v>
      </c>
      <c r="D36" s="91" t="s">
        <v>130</v>
      </c>
      <c r="E36" s="91" t="s">
        <v>131</v>
      </c>
      <c r="F36" s="91" t="s">
        <v>132</v>
      </c>
    </row>
    <row r="37" ht="25" customHeight="1" spans="1:6">
      <c r="A37" s="87">
        <v>34</v>
      </c>
      <c r="B37" s="92" t="s">
        <v>133</v>
      </c>
      <c r="C37" s="21" t="s">
        <v>134</v>
      </c>
      <c r="D37" s="19" t="s">
        <v>135</v>
      </c>
      <c r="E37" s="19" t="s">
        <v>136</v>
      </c>
      <c r="F37" s="19" t="s">
        <v>137</v>
      </c>
    </row>
    <row r="38" ht="25" customHeight="1" spans="1:6">
      <c r="A38" s="87">
        <v>35</v>
      </c>
      <c r="B38" s="92" t="s">
        <v>133</v>
      </c>
      <c r="C38" s="21" t="s">
        <v>134</v>
      </c>
      <c r="D38" s="19" t="s">
        <v>138</v>
      </c>
      <c r="E38" s="19" t="s">
        <v>139</v>
      </c>
      <c r="F38" s="19" t="s">
        <v>140</v>
      </c>
    </row>
    <row r="39" ht="25" customHeight="1" spans="1:6">
      <c r="A39" s="87">
        <v>36</v>
      </c>
      <c r="B39" s="19" t="s">
        <v>141</v>
      </c>
      <c r="C39" s="21" t="s">
        <v>142</v>
      </c>
      <c r="D39" s="76" t="s">
        <v>143</v>
      </c>
      <c r="E39" s="19" t="s">
        <v>144</v>
      </c>
      <c r="F39" s="19" t="s">
        <v>145</v>
      </c>
    </row>
    <row r="40" ht="25" customHeight="1" spans="1:6">
      <c r="A40" s="87">
        <v>37</v>
      </c>
      <c r="B40" s="19" t="s">
        <v>141</v>
      </c>
      <c r="C40" s="21" t="s">
        <v>142</v>
      </c>
      <c r="D40" s="76" t="s">
        <v>146</v>
      </c>
      <c r="E40" s="19" t="s">
        <v>147</v>
      </c>
      <c r="F40" s="19" t="s">
        <v>148</v>
      </c>
    </row>
    <row r="41" ht="25" customHeight="1" spans="1:6">
      <c r="A41" s="87">
        <v>38</v>
      </c>
      <c r="B41" s="19" t="s">
        <v>149</v>
      </c>
      <c r="C41" s="21" t="s">
        <v>150</v>
      </c>
      <c r="D41" s="19" t="s">
        <v>151</v>
      </c>
      <c r="E41" s="19" t="s">
        <v>152</v>
      </c>
      <c r="F41" s="19" t="s">
        <v>153</v>
      </c>
    </row>
    <row r="42" ht="25" customHeight="1" spans="1:6">
      <c r="A42" s="87">
        <v>39</v>
      </c>
      <c r="B42" s="91" t="s">
        <v>149</v>
      </c>
      <c r="C42" s="93" t="s">
        <v>150</v>
      </c>
      <c r="D42" s="91" t="s">
        <v>154</v>
      </c>
      <c r="E42" s="91" t="s">
        <v>155</v>
      </c>
      <c r="F42" s="91" t="s">
        <v>156</v>
      </c>
    </row>
    <row r="43" ht="25" customHeight="1" spans="1:6">
      <c r="A43" s="87">
        <v>40</v>
      </c>
      <c r="B43" s="91" t="s">
        <v>157</v>
      </c>
      <c r="C43" s="94" t="s">
        <v>158</v>
      </c>
      <c r="D43" s="91" t="s">
        <v>159</v>
      </c>
      <c r="E43" s="91" t="s">
        <v>160</v>
      </c>
      <c r="F43" s="91" t="s">
        <v>161</v>
      </c>
    </row>
    <row r="44" ht="25" customHeight="1" spans="1:6">
      <c r="A44" s="87">
        <v>41</v>
      </c>
      <c r="B44" s="19" t="s">
        <v>157</v>
      </c>
      <c r="C44" s="33" t="s">
        <v>158</v>
      </c>
      <c r="D44" s="19" t="s">
        <v>162</v>
      </c>
      <c r="E44" s="19" t="s">
        <v>163</v>
      </c>
      <c r="F44" s="19" t="s">
        <v>164</v>
      </c>
    </row>
    <row r="45" ht="25" customHeight="1" spans="1:6">
      <c r="A45" s="87">
        <v>42</v>
      </c>
      <c r="B45" s="91" t="s">
        <v>165</v>
      </c>
      <c r="C45" s="93" t="s">
        <v>166</v>
      </c>
      <c r="D45" s="91" t="s">
        <v>167</v>
      </c>
      <c r="E45" s="91" t="s">
        <v>168</v>
      </c>
      <c r="F45" s="91" t="s">
        <v>169</v>
      </c>
    </row>
    <row r="46" ht="25" customHeight="1" spans="1:6">
      <c r="A46" s="87">
        <v>43</v>
      </c>
      <c r="B46" s="91" t="s">
        <v>165</v>
      </c>
      <c r="C46" s="93" t="s">
        <v>166</v>
      </c>
      <c r="D46" s="91" t="s">
        <v>170</v>
      </c>
      <c r="E46" s="91" t="s">
        <v>171</v>
      </c>
      <c r="F46" s="91" t="s">
        <v>172</v>
      </c>
    </row>
    <row r="47" ht="25" customHeight="1" spans="1:6">
      <c r="A47" s="87">
        <v>44</v>
      </c>
      <c r="B47" s="91" t="s">
        <v>173</v>
      </c>
      <c r="C47" s="93" t="s">
        <v>174</v>
      </c>
      <c r="D47" s="91" t="s">
        <v>175</v>
      </c>
      <c r="E47" s="91" t="s">
        <v>176</v>
      </c>
      <c r="F47" s="91" t="s">
        <v>177</v>
      </c>
    </row>
    <row r="48" ht="25" customHeight="1" spans="1:6">
      <c r="A48" s="87">
        <v>45</v>
      </c>
      <c r="B48" s="19" t="s">
        <v>173</v>
      </c>
      <c r="C48" s="21" t="s">
        <v>174</v>
      </c>
      <c r="D48" s="19" t="s">
        <v>178</v>
      </c>
      <c r="E48" s="19" t="s">
        <v>179</v>
      </c>
      <c r="F48" s="19" t="s">
        <v>180</v>
      </c>
    </row>
    <row r="49" ht="25" customHeight="1" spans="1:6">
      <c r="A49" s="87">
        <v>46</v>
      </c>
      <c r="B49" s="91" t="s">
        <v>181</v>
      </c>
      <c r="C49" s="94" t="s">
        <v>182</v>
      </c>
      <c r="D49" s="91" t="s">
        <v>183</v>
      </c>
      <c r="E49" s="91" t="s">
        <v>184</v>
      </c>
      <c r="F49" s="91" t="s">
        <v>185</v>
      </c>
    </row>
    <row r="50" ht="25" customHeight="1" spans="1:6">
      <c r="A50" s="87">
        <v>47</v>
      </c>
      <c r="B50" s="19" t="s">
        <v>181</v>
      </c>
      <c r="C50" s="21" t="s">
        <v>182</v>
      </c>
      <c r="D50" s="19" t="s">
        <v>186</v>
      </c>
      <c r="E50" s="19" t="s">
        <v>187</v>
      </c>
      <c r="F50" s="19" t="s">
        <v>188</v>
      </c>
    </row>
  </sheetData>
  <mergeCells count="2">
    <mergeCell ref="A1:F1"/>
    <mergeCell ref="A34:F34"/>
  </mergeCells>
  <printOptions horizontalCentered="1"/>
  <pageMargins left="0.354166666666667" right="0.354166666666667" top="0.786805555555556" bottom="0.590277777777778" header="0.511805555555556" footer="0.511805555555556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workbookViewId="0">
      <pane ySplit="4" topLeftCell="A5" activePane="bottomLeft" state="frozen"/>
      <selection/>
      <selection pane="bottomLeft" activeCell="A5" sqref="A5:P16"/>
    </sheetView>
  </sheetViews>
  <sheetFormatPr defaultColWidth="9" defaultRowHeight="13.5"/>
  <cols>
    <col min="1" max="1" width="3.75" customWidth="1"/>
    <col min="2" max="2" width="6.625" customWidth="1"/>
    <col min="3" max="3" width="12.875" customWidth="1"/>
    <col min="4" max="4" width="12" style="4" customWidth="1"/>
    <col min="5" max="5" width="12" customWidth="1"/>
    <col min="6" max="6" width="5.75" customWidth="1"/>
    <col min="7" max="7" width="7.25" customWidth="1"/>
    <col min="8" max="8" width="16.375" customWidth="1"/>
    <col min="9" max="9" width="11.875" customWidth="1"/>
    <col min="10" max="10" width="7.375" customWidth="1"/>
    <col min="12" max="12" width="8" customWidth="1"/>
    <col min="14" max="14" width="8" customWidth="1"/>
    <col min="16" max="16" width="7.375" style="69" customWidth="1"/>
  </cols>
  <sheetData>
    <row r="1" ht="20.25" spans="1:16">
      <c r="A1" s="5" t="s">
        <v>189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77"/>
    </row>
    <row r="2" ht="21" spans="1:16">
      <c r="A2" s="3"/>
      <c r="B2" s="6"/>
      <c r="C2" s="7"/>
      <c r="D2" s="7"/>
      <c r="E2" s="8"/>
      <c r="F2" s="8"/>
      <c r="G2" s="7"/>
      <c r="H2" s="7"/>
      <c r="I2" s="7"/>
      <c r="J2" s="7"/>
      <c r="K2" s="48"/>
      <c r="L2" s="7"/>
      <c r="M2" s="48" t="s">
        <v>190</v>
      </c>
      <c r="N2" s="49">
        <v>44067</v>
      </c>
      <c r="O2" s="49"/>
      <c r="P2" s="78"/>
    </row>
    <row r="3" s="1" customFormat="1" ht="21.95" customHeight="1" spans="1:16">
      <c r="A3" s="9" t="s">
        <v>1</v>
      </c>
      <c r="B3" s="10" t="s">
        <v>191</v>
      </c>
      <c r="C3" s="10" t="s">
        <v>2</v>
      </c>
      <c r="D3" s="11" t="s">
        <v>192</v>
      </c>
      <c r="E3" s="10" t="s">
        <v>3</v>
      </c>
      <c r="F3" s="10" t="s">
        <v>193</v>
      </c>
      <c r="G3" s="10" t="s">
        <v>4</v>
      </c>
      <c r="H3" s="12" t="s">
        <v>5</v>
      </c>
      <c r="I3" s="12" t="s">
        <v>6</v>
      </c>
      <c r="J3" s="10" t="s">
        <v>194</v>
      </c>
      <c r="K3" s="10"/>
      <c r="L3" s="10" t="s">
        <v>195</v>
      </c>
      <c r="M3" s="10"/>
      <c r="N3" s="10" t="s">
        <v>196</v>
      </c>
      <c r="O3" s="10"/>
      <c r="P3" s="50" t="s">
        <v>197</v>
      </c>
    </row>
    <row r="4" s="1" customFormat="1" ht="21.95" customHeight="1" spans="1:16">
      <c r="A4" s="13"/>
      <c r="B4" s="14"/>
      <c r="C4" s="14"/>
      <c r="D4" s="15"/>
      <c r="E4" s="14"/>
      <c r="F4" s="14"/>
      <c r="G4" s="14"/>
      <c r="H4" s="16"/>
      <c r="I4" s="16"/>
      <c r="J4" s="14" t="s">
        <v>198</v>
      </c>
      <c r="K4" s="51" t="s">
        <v>199</v>
      </c>
      <c r="L4" s="14" t="s">
        <v>198</v>
      </c>
      <c r="M4" s="51" t="s">
        <v>199</v>
      </c>
      <c r="N4" s="14" t="s">
        <v>200</v>
      </c>
      <c r="O4" s="14" t="s">
        <v>201</v>
      </c>
      <c r="P4" s="52"/>
    </row>
    <row r="5" ht="28" customHeight="1" spans="1:16">
      <c r="A5" s="17">
        <v>1</v>
      </c>
      <c r="B5" s="18">
        <v>5</v>
      </c>
      <c r="C5" s="34" t="s">
        <v>35</v>
      </c>
      <c r="D5" s="70" t="s">
        <v>202</v>
      </c>
      <c r="E5" s="35" t="s">
        <v>36</v>
      </c>
      <c r="F5" s="22">
        <v>5</v>
      </c>
      <c r="G5" s="34" t="s">
        <v>37</v>
      </c>
      <c r="H5" s="34" t="s">
        <v>38</v>
      </c>
      <c r="I5" s="34" t="s">
        <v>39</v>
      </c>
      <c r="J5" s="34">
        <v>157</v>
      </c>
      <c r="K5" s="53">
        <f>J5*0.25</f>
        <v>39.25</v>
      </c>
      <c r="L5" s="54">
        <v>88.2</v>
      </c>
      <c r="M5" s="53">
        <f>L5*0.5</f>
        <v>44.1</v>
      </c>
      <c r="N5" s="55">
        <f>K5+M5</f>
        <v>83.35</v>
      </c>
      <c r="O5" s="56">
        <v>1</v>
      </c>
      <c r="P5" s="57" t="s">
        <v>203</v>
      </c>
    </row>
    <row r="6" ht="28" customHeight="1" spans="1:16">
      <c r="A6" s="17">
        <v>2</v>
      </c>
      <c r="B6" s="18">
        <v>3</v>
      </c>
      <c r="C6" s="34" t="s">
        <v>35</v>
      </c>
      <c r="D6" s="70" t="s">
        <v>202</v>
      </c>
      <c r="E6" s="35" t="s">
        <v>36</v>
      </c>
      <c r="F6" s="23"/>
      <c r="G6" s="34" t="s">
        <v>40</v>
      </c>
      <c r="H6" s="34" t="s">
        <v>41</v>
      </c>
      <c r="I6" s="34" t="s">
        <v>42</v>
      </c>
      <c r="J6" s="34">
        <v>150</v>
      </c>
      <c r="K6" s="53">
        <f>J6*0.25</f>
        <v>37.5</v>
      </c>
      <c r="L6" s="54">
        <v>82.2</v>
      </c>
      <c r="M6" s="53">
        <f>L6*0.5</f>
        <v>41.1</v>
      </c>
      <c r="N6" s="55">
        <f>K6+M6</f>
        <v>78.6</v>
      </c>
      <c r="O6" s="56">
        <v>2</v>
      </c>
      <c r="P6" s="57" t="s">
        <v>203</v>
      </c>
    </row>
    <row r="7" ht="28" customHeight="1" spans="1:16">
      <c r="A7" s="17">
        <v>3</v>
      </c>
      <c r="B7" s="18">
        <v>9</v>
      </c>
      <c r="C7" s="34" t="s">
        <v>35</v>
      </c>
      <c r="D7" s="70" t="s">
        <v>202</v>
      </c>
      <c r="E7" s="35" t="s">
        <v>36</v>
      </c>
      <c r="F7" s="23"/>
      <c r="G7" s="34" t="s">
        <v>43</v>
      </c>
      <c r="H7" s="34" t="s">
        <v>44</v>
      </c>
      <c r="I7" s="34" t="s">
        <v>45</v>
      </c>
      <c r="J7" s="34">
        <v>145.5</v>
      </c>
      <c r="K7" s="53">
        <f>J7*0.25</f>
        <v>36.375</v>
      </c>
      <c r="L7" s="54">
        <v>83.2</v>
      </c>
      <c r="M7" s="53">
        <f>L7*0.5</f>
        <v>41.6</v>
      </c>
      <c r="N7" s="55">
        <f>K7+M7</f>
        <v>77.975</v>
      </c>
      <c r="O7" s="79">
        <v>3</v>
      </c>
      <c r="P7" s="57" t="s">
        <v>203</v>
      </c>
    </row>
    <row r="8" ht="28" customHeight="1" spans="1:16">
      <c r="A8" s="17">
        <v>4</v>
      </c>
      <c r="B8" s="18">
        <v>2</v>
      </c>
      <c r="C8" s="34" t="s">
        <v>35</v>
      </c>
      <c r="D8" s="70" t="s">
        <v>202</v>
      </c>
      <c r="E8" s="35" t="s">
        <v>36</v>
      </c>
      <c r="F8" s="23"/>
      <c r="G8" s="34" t="s">
        <v>46</v>
      </c>
      <c r="H8" s="34" t="s">
        <v>47</v>
      </c>
      <c r="I8" s="34" t="s">
        <v>48</v>
      </c>
      <c r="J8" s="34">
        <v>117</v>
      </c>
      <c r="K8" s="53">
        <f>J8*0.25</f>
        <v>29.25</v>
      </c>
      <c r="L8" s="54">
        <v>87.6</v>
      </c>
      <c r="M8" s="53">
        <f>L8*0.5</f>
        <v>43.8</v>
      </c>
      <c r="N8" s="55">
        <f>K8+M8</f>
        <v>73.05</v>
      </c>
      <c r="O8" s="79">
        <v>4</v>
      </c>
      <c r="P8" s="57" t="s">
        <v>203</v>
      </c>
    </row>
    <row r="9" ht="28" customHeight="1" spans="1:16">
      <c r="A9" s="17">
        <v>5</v>
      </c>
      <c r="B9" s="18">
        <v>4</v>
      </c>
      <c r="C9" s="34" t="s">
        <v>35</v>
      </c>
      <c r="D9" s="70" t="s">
        <v>202</v>
      </c>
      <c r="E9" s="35" t="s">
        <v>36</v>
      </c>
      <c r="F9" s="23"/>
      <c r="G9" s="34" t="s">
        <v>49</v>
      </c>
      <c r="H9" s="34" t="s">
        <v>50</v>
      </c>
      <c r="I9" s="34" t="s">
        <v>51</v>
      </c>
      <c r="J9" s="34">
        <v>119.5</v>
      </c>
      <c r="K9" s="53">
        <f>J9*0.25</f>
        <v>29.875</v>
      </c>
      <c r="L9" s="54">
        <v>85.4</v>
      </c>
      <c r="M9" s="53">
        <f>L9*0.5</f>
        <v>42.7</v>
      </c>
      <c r="N9" s="55">
        <f>K9+M9</f>
        <v>72.575</v>
      </c>
      <c r="O9" s="56">
        <v>5</v>
      </c>
      <c r="P9" s="57" t="s">
        <v>203</v>
      </c>
    </row>
    <row r="10" ht="28" customHeight="1" spans="1:16">
      <c r="A10" s="24">
        <v>10</v>
      </c>
      <c r="B10" s="71">
        <v>3</v>
      </c>
      <c r="C10" s="29" t="s">
        <v>141</v>
      </c>
      <c r="D10" s="72" t="s">
        <v>204</v>
      </c>
      <c r="E10" s="44" t="s">
        <v>142</v>
      </c>
      <c r="F10" s="31">
        <v>2</v>
      </c>
      <c r="G10" s="73" t="s">
        <v>143</v>
      </c>
      <c r="H10" s="29" t="s">
        <v>144</v>
      </c>
      <c r="I10" s="29" t="s">
        <v>145</v>
      </c>
      <c r="J10" s="45" t="s">
        <v>205</v>
      </c>
      <c r="K10" s="58">
        <f>J10*0.25</f>
        <v>43.25</v>
      </c>
      <c r="L10" s="80">
        <v>88</v>
      </c>
      <c r="M10" s="58">
        <f>L10*0.5</f>
        <v>44</v>
      </c>
      <c r="N10" s="60">
        <f>K10+M10</f>
        <v>87.25</v>
      </c>
      <c r="O10" s="61">
        <v>1</v>
      </c>
      <c r="P10" s="57" t="s">
        <v>203</v>
      </c>
    </row>
    <row r="11" ht="28" customHeight="1" spans="1:16">
      <c r="A11" s="17">
        <v>11</v>
      </c>
      <c r="B11" s="74">
        <v>4</v>
      </c>
      <c r="C11" s="19" t="s">
        <v>141</v>
      </c>
      <c r="D11" s="75" t="s">
        <v>204</v>
      </c>
      <c r="E11" s="21" t="s">
        <v>142</v>
      </c>
      <c r="F11" s="23"/>
      <c r="G11" s="76" t="s">
        <v>146</v>
      </c>
      <c r="H11" s="19" t="s">
        <v>147</v>
      </c>
      <c r="I11" s="19" t="s">
        <v>148</v>
      </c>
      <c r="J11" s="19" t="s">
        <v>206</v>
      </c>
      <c r="K11" s="53">
        <f>J11*0.25</f>
        <v>39.75</v>
      </c>
      <c r="L11" s="81">
        <v>89.2</v>
      </c>
      <c r="M11" s="53">
        <f>L11*0.5</f>
        <v>44.6</v>
      </c>
      <c r="N11" s="55">
        <f>K11+M11</f>
        <v>84.35</v>
      </c>
      <c r="O11" s="56">
        <v>2</v>
      </c>
      <c r="P11" s="57" t="s">
        <v>203</v>
      </c>
    </row>
    <row r="12" ht="28" customHeight="1" spans="1:16">
      <c r="A12" s="24">
        <v>14</v>
      </c>
      <c r="B12" s="71">
        <v>8</v>
      </c>
      <c r="C12" s="26" t="s">
        <v>52</v>
      </c>
      <c r="D12" s="72" t="s">
        <v>202</v>
      </c>
      <c r="E12" s="27" t="s">
        <v>53</v>
      </c>
      <c r="F12" s="31">
        <v>5</v>
      </c>
      <c r="G12" s="26" t="s">
        <v>54</v>
      </c>
      <c r="H12" s="26" t="s">
        <v>55</v>
      </c>
      <c r="I12" s="26" t="s">
        <v>56</v>
      </c>
      <c r="J12" s="26">
        <v>153.5</v>
      </c>
      <c r="K12" s="63">
        <f>J12*0.25</f>
        <v>38.375</v>
      </c>
      <c r="L12" s="67">
        <v>87.8</v>
      </c>
      <c r="M12" s="63">
        <f>L12*0.5</f>
        <v>43.9</v>
      </c>
      <c r="N12" s="65">
        <f>K12+M12</f>
        <v>82.275</v>
      </c>
      <c r="O12" s="82">
        <v>1</v>
      </c>
      <c r="P12" s="57" t="s">
        <v>203</v>
      </c>
    </row>
    <row r="13" ht="28" customHeight="1" spans="1:16">
      <c r="A13" s="24">
        <v>15</v>
      </c>
      <c r="B13" s="74">
        <v>12</v>
      </c>
      <c r="C13" s="34" t="s">
        <v>52</v>
      </c>
      <c r="D13" s="75" t="s">
        <v>202</v>
      </c>
      <c r="E13" s="35" t="s">
        <v>53</v>
      </c>
      <c r="F13" s="23"/>
      <c r="G13" s="34" t="s">
        <v>57</v>
      </c>
      <c r="H13" s="34" t="s">
        <v>58</v>
      </c>
      <c r="I13" s="34" t="s">
        <v>59</v>
      </c>
      <c r="J13" s="34" t="s">
        <v>207</v>
      </c>
      <c r="K13" s="53">
        <f>J13*0.25</f>
        <v>29</v>
      </c>
      <c r="L13" s="62">
        <v>89.4</v>
      </c>
      <c r="M13" s="53">
        <f>L13*0.5</f>
        <v>44.7</v>
      </c>
      <c r="N13" s="55">
        <f>K13+M13</f>
        <v>73.7</v>
      </c>
      <c r="O13" s="83">
        <v>2</v>
      </c>
      <c r="P13" s="57" t="s">
        <v>203</v>
      </c>
    </row>
    <row r="14" ht="28" customHeight="1" spans="1:16">
      <c r="A14" s="24">
        <v>16</v>
      </c>
      <c r="B14" s="74">
        <v>13</v>
      </c>
      <c r="C14" s="34" t="s">
        <v>52</v>
      </c>
      <c r="D14" s="75" t="s">
        <v>202</v>
      </c>
      <c r="E14" s="35" t="s">
        <v>53</v>
      </c>
      <c r="F14" s="23"/>
      <c r="G14" s="34" t="s">
        <v>60</v>
      </c>
      <c r="H14" s="34" t="s">
        <v>61</v>
      </c>
      <c r="I14" s="34" t="s">
        <v>62</v>
      </c>
      <c r="J14" s="34">
        <v>123</v>
      </c>
      <c r="K14" s="53">
        <f>J14*0.25</f>
        <v>30.75</v>
      </c>
      <c r="L14" s="62">
        <v>85.4</v>
      </c>
      <c r="M14" s="53">
        <f>L14*0.5</f>
        <v>42.7</v>
      </c>
      <c r="N14" s="55">
        <f>K14+M14</f>
        <v>73.45</v>
      </c>
      <c r="O14" s="83">
        <v>3</v>
      </c>
      <c r="P14" s="57" t="s">
        <v>203</v>
      </c>
    </row>
    <row r="15" ht="28" customHeight="1" spans="1:16">
      <c r="A15" s="24">
        <v>17</v>
      </c>
      <c r="B15" s="74">
        <v>7</v>
      </c>
      <c r="C15" s="34" t="s">
        <v>52</v>
      </c>
      <c r="D15" s="75" t="s">
        <v>202</v>
      </c>
      <c r="E15" s="35" t="s">
        <v>53</v>
      </c>
      <c r="F15" s="23"/>
      <c r="G15" s="34" t="s">
        <v>63</v>
      </c>
      <c r="H15" s="34" t="s">
        <v>64</v>
      </c>
      <c r="I15" s="34" t="s">
        <v>65</v>
      </c>
      <c r="J15" s="34" t="s">
        <v>208</v>
      </c>
      <c r="K15" s="53">
        <f>J15*0.25</f>
        <v>29.625</v>
      </c>
      <c r="L15" s="62">
        <v>85.6</v>
      </c>
      <c r="M15" s="53">
        <f>L15*0.5</f>
        <v>42.8</v>
      </c>
      <c r="N15" s="55">
        <f>K15+M15</f>
        <v>72.425</v>
      </c>
      <c r="O15" s="83">
        <v>4</v>
      </c>
      <c r="P15" s="57" t="s">
        <v>203</v>
      </c>
    </row>
    <row r="16" ht="28" customHeight="1" spans="1:16">
      <c r="A16" s="24">
        <v>18</v>
      </c>
      <c r="B16" s="74">
        <v>14</v>
      </c>
      <c r="C16" s="34" t="s">
        <v>52</v>
      </c>
      <c r="D16" s="75" t="s">
        <v>202</v>
      </c>
      <c r="E16" s="35" t="s">
        <v>53</v>
      </c>
      <c r="F16" s="23"/>
      <c r="G16" s="34" t="s">
        <v>66</v>
      </c>
      <c r="H16" s="34" t="s">
        <v>67</v>
      </c>
      <c r="I16" s="34" t="s">
        <v>68</v>
      </c>
      <c r="J16" s="34">
        <v>121</v>
      </c>
      <c r="K16" s="53">
        <f>J16*0.25</f>
        <v>30.25</v>
      </c>
      <c r="L16" s="62">
        <v>83.4</v>
      </c>
      <c r="M16" s="53">
        <f>L16*0.5</f>
        <v>41.7</v>
      </c>
      <c r="N16" s="55">
        <f>K16+M16</f>
        <v>71.95</v>
      </c>
      <c r="O16" s="83">
        <v>5</v>
      </c>
      <c r="P16" s="57" t="s">
        <v>203</v>
      </c>
    </row>
  </sheetData>
  <mergeCells count="18">
    <mergeCell ref="A1:P1"/>
    <mergeCell ref="N2:P2"/>
    <mergeCell ref="J3:K3"/>
    <mergeCell ref="L3:M3"/>
    <mergeCell ref="N3:O3"/>
    <mergeCell ref="A3:A4"/>
    <mergeCell ref="B3:B4"/>
    <mergeCell ref="C3:C4"/>
    <mergeCell ref="D3:D4"/>
    <mergeCell ref="E3:E4"/>
    <mergeCell ref="F3:F4"/>
    <mergeCell ref="F5:F9"/>
    <mergeCell ref="F10:F11"/>
    <mergeCell ref="F12:F16"/>
    <mergeCell ref="G3:G4"/>
    <mergeCell ref="H3:H4"/>
    <mergeCell ref="I3:I4"/>
    <mergeCell ref="P3:P4"/>
  </mergeCells>
  <pageMargins left="0.751388888888889" right="0.751388888888889" top="1" bottom="1" header="0.5" footer="0.5"/>
  <pageSetup paperSize="9" scale="9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workbookViewId="0">
      <selection activeCell="A5" sqref="A5:P16"/>
    </sheetView>
  </sheetViews>
  <sheetFormatPr defaultColWidth="8.875" defaultRowHeight="18.75"/>
  <cols>
    <col min="1" max="1" width="4.5" style="3" customWidth="1"/>
    <col min="2" max="2" width="5.625" customWidth="1"/>
    <col min="3" max="3" width="12.75" customWidth="1"/>
    <col min="4" max="4" width="15.5" style="4" customWidth="1"/>
    <col min="5" max="5" width="9" customWidth="1"/>
    <col min="6" max="6" width="7.125" customWidth="1"/>
    <col min="7" max="7" width="7.875" customWidth="1"/>
    <col min="8" max="8" width="16.875" customWidth="1"/>
    <col min="9" max="9" width="12" customWidth="1"/>
    <col min="10" max="10" width="6.25" style="4" customWidth="1"/>
    <col min="11" max="11" width="6.625" style="40" customWidth="1"/>
    <col min="12" max="12" width="7.625" style="4" customWidth="1"/>
    <col min="13" max="13" width="7.625" style="40" customWidth="1"/>
    <col min="14" max="14" width="7.625" style="41" customWidth="1"/>
    <col min="15" max="15" width="7.625" style="42" customWidth="1"/>
    <col min="16" max="16" width="8" customWidth="1"/>
  </cols>
  <sheetData>
    <row r="1" ht="20.25" spans="1:16">
      <c r="A1" s="5" t="s">
        <v>189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15.95" customHeight="1" spans="1:16">
      <c r="A2" s="3"/>
      <c r="B2" s="6"/>
      <c r="C2" s="7"/>
      <c r="D2" s="8"/>
      <c r="E2" s="8"/>
      <c r="F2" s="8"/>
      <c r="G2" s="7"/>
      <c r="H2" s="7"/>
      <c r="I2" s="7"/>
      <c r="J2" s="7"/>
      <c r="K2" s="48"/>
      <c r="L2" s="7"/>
      <c r="M2" s="48" t="s">
        <v>190</v>
      </c>
      <c r="N2" s="49">
        <v>44067</v>
      </c>
      <c r="O2" s="49"/>
      <c r="P2" s="49"/>
    </row>
    <row r="3" s="1" customFormat="1" ht="21" customHeight="1" spans="1:16">
      <c r="A3" s="9" t="s">
        <v>1</v>
      </c>
      <c r="B3" s="10" t="s">
        <v>191</v>
      </c>
      <c r="C3" s="10" t="s">
        <v>2</v>
      </c>
      <c r="D3" s="11" t="s">
        <v>192</v>
      </c>
      <c r="E3" s="10" t="s">
        <v>3</v>
      </c>
      <c r="F3" s="10" t="s">
        <v>193</v>
      </c>
      <c r="G3" s="10" t="s">
        <v>4</v>
      </c>
      <c r="H3" s="12" t="s">
        <v>5</v>
      </c>
      <c r="I3" s="12" t="s">
        <v>6</v>
      </c>
      <c r="J3" s="10" t="s">
        <v>194</v>
      </c>
      <c r="K3" s="10"/>
      <c r="L3" s="10" t="s">
        <v>195</v>
      </c>
      <c r="M3" s="10"/>
      <c r="N3" s="10" t="s">
        <v>196</v>
      </c>
      <c r="O3" s="10"/>
      <c r="P3" s="50" t="s">
        <v>197</v>
      </c>
    </row>
    <row r="4" s="1" customFormat="1" ht="23.1" customHeight="1" spans="1:16">
      <c r="A4" s="13"/>
      <c r="B4" s="14"/>
      <c r="C4" s="14"/>
      <c r="D4" s="15"/>
      <c r="E4" s="14"/>
      <c r="F4" s="14"/>
      <c r="G4" s="14"/>
      <c r="H4" s="16"/>
      <c r="I4" s="16"/>
      <c r="J4" s="14" t="s">
        <v>198</v>
      </c>
      <c r="K4" s="51" t="s">
        <v>199</v>
      </c>
      <c r="L4" s="14" t="s">
        <v>198</v>
      </c>
      <c r="M4" s="51" t="s">
        <v>199</v>
      </c>
      <c r="N4" s="14" t="s">
        <v>200</v>
      </c>
      <c r="O4" s="14" t="s">
        <v>201</v>
      </c>
      <c r="P4" s="52"/>
    </row>
    <row r="5" s="2" customFormat="1" ht="29" customHeight="1" spans="1:16">
      <c r="A5" s="17">
        <v>1</v>
      </c>
      <c r="B5" s="18">
        <v>4</v>
      </c>
      <c r="C5" s="34" t="s">
        <v>69</v>
      </c>
      <c r="D5" s="18" t="s">
        <v>202</v>
      </c>
      <c r="E5" s="35" t="s">
        <v>70</v>
      </c>
      <c r="F5" s="22">
        <v>3</v>
      </c>
      <c r="G5" s="34" t="s">
        <v>71</v>
      </c>
      <c r="H5" s="34" t="s">
        <v>72</v>
      </c>
      <c r="I5" s="34" t="s">
        <v>73</v>
      </c>
      <c r="J5" s="34">
        <v>149.5</v>
      </c>
      <c r="K5" s="53">
        <f>J5*0.25</f>
        <v>37.375</v>
      </c>
      <c r="L5" s="54">
        <v>91.6</v>
      </c>
      <c r="M5" s="53">
        <f>L5*0.5</f>
        <v>45.8</v>
      </c>
      <c r="N5" s="55">
        <f>K5+M5</f>
        <v>83.175</v>
      </c>
      <c r="O5" s="56">
        <v>1</v>
      </c>
      <c r="P5" s="57" t="s">
        <v>203</v>
      </c>
    </row>
    <row r="6" s="2" customFormat="1" ht="29" customHeight="1" spans="1:16">
      <c r="A6" s="17">
        <v>2</v>
      </c>
      <c r="B6" s="18">
        <v>1</v>
      </c>
      <c r="C6" s="34" t="s">
        <v>69</v>
      </c>
      <c r="D6" s="18" t="s">
        <v>202</v>
      </c>
      <c r="E6" s="35" t="s">
        <v>70</v>
      </c>
      <c r="F6" s="23"/>
      <c r="G6" s="35" t="s">
        <v>74</v>
      </c>
      <c r="H6" s="34" t="s">
        <v>75</v>
      </c>
      <c r="I6" s="34" t="s">
        <v>76</v>
      </c>
      <c r="J6" s="34">
        <v>137</v>
      </c>
      <c r="K6" s="53">
        <f>J6*0.25</f>
        <v>34.25</v>
      </c>
      <c r="L6" s="54">
        <v>93.2</v>
      </c>
      <c r="M6" s="53">
        <f>L6*0.5</f>
        <v>46.6</v>
      </c>
      <c r="N6" s="55">
        <f>K6+M6</f>
        <v>80.85</v>
      </c>
      <c r="O6" s="56">
        <v>2</v>
      </c>
      <c r="P6" s="57" t="s">
        <v>203</v>
      </c>
    </row>
    <row r="7" s="2" customFormat="1" ht="29" customHeight="1" spans="1:16">
      <c r="A7" s="17">
        <v>3</v>
      </c>
      <c r="B7" s="18">
        <v>5</v>
      </c>
      <c r="C7" s="34" t="s">
        <v>69</v>
      </c>
      <c r="D7" s="18" t="s">
        <v>202</v>
      </c>
      <c r="E7" s="35" t="s">
        <v>70</v>
      </c>
      <c r="F7" s="23"/>
      <c r="G7" s="34" t="s">
        <v>77</v>
      </c>
      <c r="H7" s="34" t="s">
        <v>78</v>
      </c>
      <c r="I7" s="34" t="s">
        <v>79</v>
      </c>
      <c r="J7" s="34">
        <v>139</v>
      </c>
      <c r="K7" s="53">
        <f>J7*0.25</f>
        <v>34.75</v>
      </c>
      <c r="L7" s="54">
        <v>90</v>
      </c>
      <c r="M7" s="53">
        <f>L7*0.5</f>
        <v>45</v>
      </c>
      <c r="N7" s="55">
        <f>K7+M7</f>
        <v>79.75</v>
      </c>
      <c r="O7" s="56">
        <v>3</v>
      </c>
      <c r="P7" s="57" t="s">
        <v>203</v>
      </c>
    </row>
    <row r="8" s="2" customFormat="1" ht="29" customHeight="1" spans="1:16">
      <c r="A8" s="24">
        <v>6</v>
      </c>
      <c r="B8" s="43">
        <v>1</v>
      </c>
      <c r="C8" s="29" t="s">
        <v>149</v>
      </c>
      <c r="D8" s="43" t="s">
        <v>204</v>
      </c>
      <c r="E8" s="44" t="s">
        <v>150</v>
      </c>
      <c r="F8" s="31">
        <v>2</v>
      </c>
      <c r="G8" s="29" t="s">
        <v>151</v>
      </c>
      <c r="H8" s="29" t="s">
        <v>152</v>
      </c>
      <c r="I8" s="29" t="s">
        <v>153</v>
      </c>
      <c r="J8" s="29" t="s">
        <v>209</v>
      </c>
      <c r="K8" s="58">
        <f>J8*0.25</f>
        <v>27.375</v>
      </c>
      <c r="L8" s="59">
        <v>83.2</v>
      </c>
      <c r="M8" s="58">
        <f>L8*0.5</f>
        <v>41.6</v>
      </c>
      <c r="N8" s="60">
        <f>K8+M8</f>
        <v>68.975</v>
      </c>
      <c r="O8" s="61">
        <v>1</v>
      </c>
      <c r="P8" s="57" t="s">
        <v>203</v>
      </c>
    </row>
    <row r="9" s="2" customFormat="1" ht="29" customHeight="1" spans="1:16">
      <c r="A9" s="17">
        <v>7</v>
      </c>
      <c r="B9" s="32">
        <v>4</v>
      </c>
      <c r="C9" s="19" t="s">
        <v>149</v>
      </c>
      <c r="D9" s="18" t="s">
        <v>204</v>
      </c>
      <c r="E9" s="21" t="s">
        <v>150</v>
      </c>
      <c r="F9" s="23"/>
      <c r="G9" s="19" t="s">
        <v>154</v>
      </c>
      <c r="H9" s="19" t="s">
        <v>155</v>
      </c>
      <c r="I9" s="19" t="s">
        <v>156</v>
      </c>
      <c r="J9" s="19" t="s">
        <v>210</v>
      </c>
      <c r="K9" s="53">
        <f>J9*0.25</f>
        <v>23.125</v>
      </c>
      <c r="L9" s="62">
        <v>89.2</v>
      </c>
      <c r="M9" s="53">
        <f>L9*0.5</f>
        <v>44.6</v>
      </c>
      <c r="N9" s="55">
        <f>K9+M9</f>
        <v>67.725</v>
      </c>
      <c r="O9" s="56">
        <v>2</v>
      </c>
      <c r="P9" s="57" t="s">
        <v>203</v>
      </c>
    </row>
    <row r="10" s="2" customFormat="1" ht="29" customHeight="1" spans="1:16">
      <c r="A10" s="24">
        <v>10</v>
      </c>
      <c r="B10" s="43">
        <v>4</v>
      </c>
      <c r="C10" s="26" t="s">
        <v>80</v>
      </c>
      <c r="D10" s="27" t="s">
        <v>202</v>
      </c>
      <c r="E10" s="27" t="s">
        <v>81</v>
      </c>
      <c r="F10" s="31">
        <v>3</v>
      </c>
      <c r="G10" s="26" t="s">
        <v>82</v>
      </c>
      <c r="H10" s="26" t="s">
        <v>83</v>
      </c>
      <c r="I10" s="26" t="s">
        <v>84</v>
      </c>
      <c r="J10" s="26">
        <v>153.5</v>
      </c>
      <c r="K10" s="63">
        <f>J10*0.25</f>
        <v>38.375</v>
      </c>
      <c r="L10" s="64">
        <v>92.2</v>
      </c>
      <c r="M10" s="63">
        <f>L10*0.5</f>
        <v>46.1</v>
      </c>
      <c r="N10" s="65">
        <f>K10+M10</f>
        <v>84.475</v>
      </c>
      <c r="O10" s="61">
        <v>1</v>
      </c>
      <c r="P10" s="57" t="s">
        <v>203</v>
      </c>
    </row>
    <row r="11" s="2" customFormat="1" ht="29" customHeight="1" spans="1:16">
      <c r="A11" s="24">
        <v>11</v>
      </c>
      <c r="B11" s="32">
        <v>5</v>
      </c>
      <c r="C11" s="34" t="s">
        <v>80</v>
      </c>
      <c r="D11" s="35" t="s">
        <v>202</v>
      </c>
      <c r="E11" s="35" t="s">
        <v>81</v>
      </c>
      <c r="F11" s="23"/>
      <c r="G11" s="34" t="s">
        <v>85</v>
      </c>
      <c r="H11" s="34" t="s">
        <v>86</v>
      </c>
      <c r="I11" s="34" t="s">
        <v>87</v>
      </c>
      <c r="J11" s="34" t="s">
        <v>211</v>
      </c>
      <c r="K11" s="53">
        <f>J11*0.25</f>
        <v>35.875</v>
      </c>
      <c r="L11" s="62">
        <v>92.6</v>
      </c>
      <c r="M11" s="53">
        <f>L11*0.5</f>
        <v>46.3</v>
      </c>
      <c r="N11" s="55">
        <f>K11+M11</f>
        <v>82.175</v>
      </c>
      <c r="O11" s="56">
        <v>2</v>
      </c>
      <c r="P11" s="57" t="s">
        <v>203</v>
      </c>
    </row>
    <row r="12" s="2" customFormat="1" ht="29" customHeight="1" spans="1:16">
      <c r="A12" s="24">
        <v>12</v>
      </c>
      <c r="B12" s="32">
        <v>3</v>
      </c>
      <c r="C12" s="34" t="s">
        <v>80</v>
      </c>
      <c r="D12" s="35" t="s">
        <v>202</v>
      </c>
      <c r="E12" s="35" t="s">
        <v>81</v>
      </c>
      <c r="F12" s="23"/>
      <c r="G12" s="34" t="s">
        <v>88</v>
      </c>
      <c r="H12" s="34" t="s">
        <v>89</v>
      </c>
      <c r="I12" s="34" t="s">
        <v>90</v>
      </c>
      <c r="J12" s="34" t="s">
        <v>212</v>
      </c>
      <c r="K12" s="53">
        <f>J12*0.25</f>
        <v>33.5</v>
      </c>
      <c r="L12" s="62">
        <v>89.4</v>
      </c>
      <c r="M12" s="53">
        <f>L12*0.5</f>
        <v>44.7</v>
      </c>
      <c r="N12" s="55">
        <f>K12+M12</f>
        <v>78.2</v>
      </c>
      <c r="O12" s="56">
        <v>3</v>
      </c>
      <c r="P12" s="57" t="s">
        <v>203</v>
      </c>
    </row>
    <row r="13" ht="29" customHeight="1" spans="1:16">
      <c r="A13" s="24">
        <v>19</v>
      </c>
      <c r="B13" s="25">
        <v>2</v>
      </c>
      <c r="C13" s="29" t="s">
        <v>157</v>
      </c>
      <c r="D13" s="30" t="s">
        <v>204</v>
      </c>
      <c r="E13" s="30" t="s">
        <v>158</v>
      </c>
      <c r="F13" s="31">
        <v>2</v>
      </c>
      <c r="G13" s="29" t="s">
        <v>159</v>
      </c>
      <c r="H13" s="29" t="s">
        <v>160</v>
      </c>
      <c r="I13" s="29" t="s">
        <v>161</v>
      </c>
      <c r="J13" s="29" t="s">
        <v>213</v>
      </c>
      <c r="K13" s="58">
        <f>J13*0.25</f>
        <v>29.25</v>
      </c>
      <c r="L13" s="66">
        <v>89.6</v>
      </c>
      <c r="M13" s="58">
        <f>L13*0.5</f>
        <v>44.8</v>
      </c>
      <c r="N13" s="60">
        <f>K13+M13</f>
        <v>74.05</v>
      </c>
      <c r="O13" s="61">
        <v>1</v>
      </c>
      <c r="P13" s="57" t="s">
        <v>203</v>
      </c>
    </row>
    <row r="14" ht="29" customHeight="1" spans="1:16">
      <c r="A14" s="17">
        <v>20</v>
      </c>
      <c r="B14" s="32">
        <v>3</v>
      </c>
      <c r="C14" s="19" t="s">
        <v>157</v>
      </c>
      <c r="D14" s="33" t="s">
        <v>204</v>
      </c>
      <c r="E14" s="33" t="s">
        <v>158</v>
      </c>
      <c r="F14" s="23"/>
      <c r="G14" s="19" t="s">
        <v>162</v>
      </c>
      <c r="H14" s="19" t="s">
        <v>163</v>
      </c>
      <c r="I14" s="19" t="s">
        <v>164</v>
      </c>
      <c r="J14" s="19" t="s">
        <v>214</v>
      </c>
      <c r="K14" s="53">
        <f>J14*0.25</f>
        <v>24.25</v>
      </c>
      <c r="L14" s="62">
        <v>87.8</v>
      </c>
      <c r="M14" s="53">
        <f>L14*0.5</f>
        <v>43.9</v>
      </c>
      <c r="N14" s="55">
        <f>K14+M14</f>
        <v>68.15</v>
      </c>
      <c r="O14" s="56">
        <v>2</v>
      </c>
      <c r="P14" s="57" t="s">
        <v>203</v>
      </c>
    </row>
    <row r="15" ht="29" customHeight="1" spans="1:16">
      <c r="A15" s="36">
        <v>22</v>
      </c>
      <c r="B15" s="37">
        <v>2</v>
      </c>
      <c r="C15" s="45" t="s">
        <v>165</v>
      </c>
      <c r="D15" s="46" t="s">
        <v>204</v>
      </c>
      <c r="E15" s="47" t="s">
        <v>166</v>
      </c>
      <c r="F15" s="31">
        <v>2</v>
      </c>
      <c r="G15" s="45" t="s">
        <v>167</v>
      </c>
      <c r="H15" s="45" t="s">
        <v>168</v>
      </c>
      <c r="I15" s="45" t="s">
        <v>169</v>
      </c>
      <c r="J15" s="45" t="s">
        <v>215</v>
      </c>
      <c r="K15" s="63">
        <f>J15*0.25</f>
        <v>41.25</v>
      </c>
      <c r="L15" s="67">
        <v>89</v>
      </c>
      <c r="M15" s="63">
        <f>L15*0.5</f>
        <v>44.5</v>
      </c>
      <c r="N15" s="65">
        <f>K15+M15</f>
        <v>85.75</v>
      </c>
      <c r="O15" s="68">
        <v>1</v>
      </c>
      <c r="P15" s="57" t="s">
        <v>203</v>
      </c>
    </row>
    <row r="16" ht="29" customHeight="1" spans="1:16">
      <c r="A16" s="17">
        <v>23</v>
      </c>
      <c r="B16" s="32">
        <v>5</v>
      </c>
      <c r="C16" s="19" t="s">
        <v>165</v>
      </c>
      <c r="D16" s="33" t="s">
        <v>204</v>
      </c>
      <c r="E16" s="21" t="s">
        <v>166</v>
      </c>
      <c r="F16" s="23"/>
      <c r="G16" s="19" t="s">
        <v>170</v>
      </c>
      <c r="H16" s="19" t="s">
        <v>171</v>
      </c>
      <c r="I16" s="19" t="s">
        <v>172</v>
      </c>
      <c r="J16" s="19" t="s">
        <v>216</v>
      </c>
      <c r="K16" s="53">
        <f>J16*0.25</f>
        <v>36.5</v>
      </c>
      <c r="L16" s="62">
        <v>88.4</v>
      </c>
      <c r="M16" s="53">
        <f>L16*0.5</f>
        <v>44.2</v>
      </c>
      <c r="N16" s="55">
        <f>K16+M16</f>
        <v>80.7</v>
      </c>
      <c r="O16" s="56">
        <v>2</v>
      </c>
      <c r="P16" s="57" t="s">
        <v>203</v>
      </c>
    </row>
  </sheetData>
  <sortState ref="A6:N31">
    <sortCondition ref="N6" descending="1"/>
  </sortState>
  <mergeCells count="20">
    <mergeCell ref="A1:P1"/>
    <mergeCell ref="N2:P2"/>
    <mergeCell ref="J3:K3"/>
    <mergeCell ref="L3:M3"/>
    <mergeCell ref="N3:O3"/>
    <mergeCell ref="A3:A4"/>
    <mergeCell ref="B3:B4"/>
    <mergeCell ref="C3:C4"/>
    <mergeCell ref="D3:D4"/>
    <mergeCell ref="E3:E4"/>
    <mergeCell ref="F3:F4"/>
    <mergeCell ref="F5:F7"/>
    <mergeCell ref="F8:F9"/>
    <mergeCell ref="F10:F12"/>
    <mergeCell ref="F13:F14"/>
    <mergeCell ref="F15:F16"/>
    <mergeCell ref="G3:G4"/>
    <mergeCell ref="H3:H4"/>
    <mergeCell ref="I3:I4"/>
    <mergeCell ref="P3:P4"/>
  </mergeCells>
  <printOptions horizontalCentered="1"/>
  <pageMargins left="0.354166666666667" right="0.354166666666667" top="0.786805555555556" bottom="0.590277777777778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K15" sqref="K15"/>
    </sheetView>
  </sheetViews>
  <sheetFormatPr defaultColWidth="8.875" defaultRowHeight="13.5"/>
  <cols>
    <col min="1" max="1" width="4.5" style="3" customWidth="1"/>
    <col min="2" max="2" width="5.625" customWidth="1"/>
    <col min="3" max="3" width="12.75" customWidth="1"/>
    <col min="4" max="4" width="12.625" style="4" customWidth="1"/>
    <col min="5" max="5" width="18.875" customWidth="1"/>
    <col min="6" max="6" width="7.125" customWidth="1"/>
    <col min="7" max="7" width="7.875" customWidth="1"/>
    <col min="8" max="8" width="16.375" customWidth="1"/>
    <col min="9" max="9" width="12" customWidth="1"/>
  </cols>
  <sheetData>
    <row r="1" ht="20.25" spans="1:9">
      <c r="A1" s="5" t="s">
        <v>189</v>
      </c>
      <c r="B1" s="5"/>
      <c r="C1" s="5"/>
      <c r="D1" s="5"/>
      <c r="E1" s="5"/>
      <c r="F1" s="5"/>
      <c r="G1" s="5"/>
      <c r="H1" s="5"/>
      <c r="I1" s="5"/>
    </row>
    <row r="2" s="1" customFormat="1" ht="15.95" customHeight="1" spans="1:9">
      <c r="A2" s="3"/>
      <c r="B2" s="6"/>
      <c r="C2" s="7"/>
      <c r="D2" s="8"/>
      <c r="E2" s="8"/>
      <c r="F2" s="8"/>
      <c r="G2" s="7"/>
      <c r="H2" s="7"/>
      <c r="I2" s="7"/>
    </row>
    <row r="3" s="1" customFormat="1" ht="21" customHeight="1" spans="1:9">
      <c r="A3" s="9" t="s">
        <v>1</v>
      </c>
      <c r="B3" s="10" t="s">
        <v>191</v>
      </c>
      <c r="C3" s="10" t="s">
        <v>2</v>
      </c>
      <c r="D3" s="11" t="s">
        <v>192</v>
      </c>
      <c r="E3" s="10" t="s">
        <v>3</v>
      </c>
      <c r="F3" s="10" t="s">
        <v>193</v>
      </c>
      <c r="G3" s="10" t="s">
        <v>4</v>
      </c>
      <c r="H3" s="12" t="s">
        <v>5</v>
      </c>
      <c r="I3" s="12" t="s">
        <v>6</v>
      </c>
    </row>
    <row r="4" s="1" customFormat="1" ht="23.1" customHeight="1" spans="1:9">
      <c r="A4" s="13"/>
      <c r="B4" s="14"/>
      <c r="C4" s="14"/>
      <c r="D4" s="15"/>
      <c r="E4" s="14"/>
      <c r="F4" s="14"/>
      <c r="G4" s="14"/>
      <c r="H4" s="16"/>
      <c r="I4" s="16"/>
    </row>
    <row r="5" s="2" customFormat="1" ht="28" customHeight="1" spans="1:9">
      <c r="A5" s="17">
        <v>1</v>
      </c>
      <c r="B5" s="18">
        <v>3</v>
      </c>
      <c r="C5" s="19" t="s">
        <v>173</v>
      </c>
      <c r="D5" s="20" t="s">
        <v>204</v>
      </c>
      <c r="E5" s="21" t="s">
        <v>174</v>
      </c>
      <c r="F5" s="22">
        <v>2</v>
      </c>
      <c r="G5" s="19" t="s">
        <v>175</v>
      </c>
      <c r="H5" s="19" t="s">
        <v>176</v>
      </c>
      <c r="I5" s="19" t="s">
        <v>177</v>
      </c>
    </row>
    <row r="6" s="2" customFormat="1" ht="28" customHeight="1" spans="1:9">
      <c r="A6" s="17">
        <v>2</v>
      </c>
      <c r="B6" s="18">
        <v>2</v>
      </c>
      <c r="C6" s="19" t="s">
        <v>173</v>
      </c>
      <c r="D6" s="20" t="s">
        <v>204</v>
      </c>
      <c r="E6" s="21" t="s">
        <v>174</v>
      </c>
      <c r="F6" s="23"/>
      <c r="G6" s="19" t="s">
        <v>178</v>
      </c>
      <c r="H6" s="19" t="s">
        <v>179</v>
      </c>
      <c r="I6" s="19" t="s">
        <v>180</v>
      </c>
    </row>
    <row r="7" s="2" customFormat="1" ht="28" customHeight="1" spans="1:9">
      <c r="A7" s="24">
        <v>7</v>
      </c>
      <c r="B7" s="25">
        <v>1</v>
      </c>
      <c r="C7" s="26" t="s">
        <v>91</v>
      </c>
      <c r="D7" s="27" t="s">
        <v>202</v>
      </c>
      <c r="E7" s="27" t="s">
        <v>92</v>
      </c>
      <c r="F7" s="28">
        <v>1</v>
      </c>
      <c r="G7" s="26" t="s">
        <v>93</v>
      </c>
      <c r="H7" s="26" t="s">
        <v>94</v>
      </c>
      <c r="I7" s="26" t="s">
        <v>95</v>
      </c>
    </row>
    <row r="8" s="2" customFormat="1" ht="28" customHeight="1" spans="1:9">
      <c r="A8" s="24">
        <v>9</v>
      </c>
      <c r="B8" s="25">
        <v>3</v>
      </c>
      <c r="C8" s="29" t="s">
        <v>181</v>
      </c>
      <c r="D8" s="30" t="s">
        <v>204</v>
      </c>
      <c r="E8" s="30" t="s">
        <v>182</v>
      </c>
      <c r="F8" s="31">
        <v>2</v>
      </c>
      <c r="G8" s="29" t="s">
        <v>183</v>
      </c>
      <c r="H8" s="29" t="s">
        <v>184</v>
      </c>
      <c r="I8" s="29" t="s">
        <v>185</v>
      </c>
    </row>
    <row r="9" s="2" customFormat="1" ht="28" customHeight="1" spans="1:9">
      <c r="A9" s="24">
        <v>10</v>
      </c>
      <c r="B9" s="32">
        <v>6</v>
      </c>
      <c r="C9" s="19" t="s">
        <v>181</v>
      </c>
      <c r="D9" s="33" t="s">
        <v>204</v>
      </c>
      <c r="E9" s="21" t="s">
        <v>182</v>
      </c>
      <c r="F9" s="23"/>
      <c r="G9" s="19" t="s">
        <v>186</v>
      </c>
      <c r="H9" s="19" t="s">
        <v>187</v>
      </c>
      <c r="I9" s="19" t="s">
        <v>188</v>
      </c>
    </row>
    <row r="10" ht="28" customHeight="1" spans="1:9">
      <c r="A10" s="24">
        <v>15</v>
      </c>
      <c r="B10" s="25">
        <v>2</v>
      </c>
      <c r="C10" s="26" t="s">
        <v>96</v>
      </c>
      <c r="D10" s="27" t="s">
        <v>202</v>
      </c>
      <c r="E10" s="27" t="s">
        <v>97</v>
      </c>
      <c r="F10" s="23">
        <v>1</v>
      </c>
      <c r="G10" s="26" t="s">
        <v>98</v>
      </c>
      <c r="H10" s="26" t="s">
        <v>99</v>
      </c>
      <c r="I10" s="26" t="s">
        <v>100</v>
      </c>
    </row>
    <row r="11" ht="28" customHeight="1" spans="1:9">
      <c r="A11" s="24">
        <v>17</v>
      </c>
      <c r="B11" s="25">
        <v>1</v>
      </c>
      <c r="C11" s="96" t="s">
        <v>101</v>
      </c>
      <c r="D11" s="27" t="s">
        <v>202</v>
      </c>
      <c r="E11" s="27" t="s">
        <v>102</v>
      </c>
      <c r="F11" s="31">
        <v>1</v>
      </c>
      <c r="G11" s="26" t="s">
        <v>103</v>
      </c>
      <c r="H11" s="26" t="s">
        <v>104</v>
      </c>
      <c r="I11" s="26" t="s">
        <v>105</v>
      </c>
    </row>
    <row r="12" s="2" customFormat="1" ht="28" customHeight="1" spans="1:9">
      <c r="A12" s="24">
        <v>20</v>
      </c>
      <c r="B12" s="25">
        <v>2</v>
      </c>
      <c r="C12" s="26" t="s">
        <v>106</v>
      </c>
      <c r="D12" s="27" t="s">
        <v>202</v>
      </c>
      <c r="E12" s="27" t="s">
        <v>107</v>
      </c>
      <c r="F12" s="31">
        <v>2</v>
      </c>
      <c r="G12" s="26" t="s">
        <v>108</v>
      </c>
      <c r="H12" s="26" t="s">
        <v>109</v>
      </c>
      <c r="I12" s="26" t="s">
        <v>110</v>
      </c>
    </row>
    <row r="13" ht="28" customHeight="1" spans="1:9">
      <c r="A13" s="24">
        <v>21</v>
      </c>
      <c r="B13" s="32">
        <v>1</v>
      </c>
      <c r="C13" s="34" t="s">
        <v>106</v>
      </c>
      <c r="D13" s="35" t="s">
        <v>202</v>
      </c>
      <c r="E13" s="35" t="s">
        <v>107</v>
      </c>
      <c r="F13" s="23"/>
      <c r="G13" s="34" t="s">
        <v>111</v>
      </c>
      <c r="H13" s="34" t="s">
        <v>112</v>
      </c>
      <c r="I13" s="34" t="s">
        <v>113</v>
      </c>
    </row>
    <row r="14" ht="28" customHeight="1" spans="1:9">
      <c r="A14" s="24">
        <v>25</v>
      </c>
      <c r="B14" s="25">
        <v>2</v>
      </c>
      <c r="C14" s="26" t="s">
        <v>114</v>
      </c>
      <c r="D14" s="27" t="s">
        <v>202</v>
      </c>
      <c r="E14" s="27" t="s">
        <v>115</v>
      </c>
      <c r="F14" s="31">
        <v>1</v>
      </c>
      <c r="G14" s="26" t="s">
        <v>116</v>
      </c>
      <c r="H14" s="26" t="s">
        <v>117</v>
      </c>
      <c r="I14" s="26" t="s">
        <v>118</v>
      </c>
    </row>
    <row r="15" ht="28" customHeight="1" spans="1:9">
      <c r="A15" s="36">
        <v>27</v>
      </c>
      <c r="B15" s="37">
        <v>3</v>
      </c>
      <c r="C15" s="38" t="s">
        <v>119</v>
      </c>
      <c r="D15" s="39" t="s">
        <v>202</v>
      </c>
      <c r="E15" s="39" t="s">
        <v>120</v>
      </c>
      <c r="F15" s="31">
        <v>1</v>
      </c>
      <c r="G15" s="38" t="s">
        <v>121</v>
      </c>
      <c r="H15" s="38" t="s">
        <v>122</v>
      </c>
      <c r="I15" s="38" t="s">
        <v>123</v>
      </c>
    </row>
  </sheetData>
  <mergeCells count="13">
    <mergeCell ref="A1:I1"/>
    <mergeCell ref="A3:A4"/>
    <mergeCell ref="B3:B4"/>
    <mergeCell ref="C3:C4"/>
    <mergeCell ref="D3:D4"/>
    <mergeCell ref="E3:E4"/>
    <mergeCell ref="F3:F4"/>
    <mergeCell ref="F5:F6"/>
    <mergeCell ref="F8:F9"/>
    <mergeCell ref="F12:F13"/>
    <mergeCell ref="G3:G4"/>
    <mergeCell ref="H3:H4"/>
    <mergeCell ref="I3:I4"/>
  </mergeCells>
  <printOptions horizontalCentered="1"/>
  <pageMargins left="0.354166666666667" right="0.354166666666667" top="0.786805555555556" bottom="0.590277777777778" header="0.511805555555556" footer="0.51180555555555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第一组24人</vt:lpstr>
      <vt:lpstr>第二组28人</vt:lpstr>
      <vt:lpstr>第三组27人</vt:lpstr>
      <vt:lpstr>第四组29人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点缀</cp:lastModifiedBy>
  <dcterms:created xsi:type="dcterms:W3CDTF">2016-07-05T02:44:00Z</dcterms:created>
  <cp:lastPrinted>2017-07-26T06:50:00Z</cp:lastPrinted>
  <dcterms:modified xsi:type="dcterms:W3CDTF">2020-08-24T10:49:46Z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