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0年8月21日面试成绩" sheetId="1" r:id="rId1"/>
  </sheets>
  <definedNames/>
  <calcPr fullCalcOnLoad="1"/>
</workbook>
</file>

<file path=xl/sharedStrings.xml><?xml version="1.0" encoding="utf-8"?>
<sst xmlns="http://schemas.openxmlformats.org/spreadsheetml/2006/main" count="983" uniqueCount="536">
  <si>
    <t>安远县2020年全省统招和特岗教师招聘8月21日面试成绩及总成绩汇总表</t>
  </si>
  <si>
    <t>类别</t>
  </si>
  <si>
    <t>报考岗位</t>
  </si>
  <si>
    <t>姓名</t>
  </si>
  <si>
    <t>准考证号</t>
  </si>
  <si>
    <t>笔试成绩</t>
  </si>
  <si>
    <t>面试成绩</t>
  </si>
  <si>
    <t>合计成绩（笔试25%+面试50%）</t>
  </si>
  <si>
    <t>名次</t>
  </si>
  <si>
    <t>特岗</t>
  </si>
  <si>
    <t>初中语文</t>
  </si>
  <si>
    <t>魏小云</t>
  </si>
  <si>
    <t>136212401015</t>
  </si>
  <si>
    <t>154.5</t>
  </si>
  <si>
    <t>黄晶</t>
  </si>
  <si>
    <t>136212401007</t>
  </si>
  <si>
    <t>146</t>
  </si>
  <si>
    <t>欧阳慧</t>
  </si>
  <si>
    <t>136212401215</t>
  </si>
  <si>
    <t>156</t>
  </si>
  <si>
    <t>欧阳晓</t>
  </si>
  <si>
    <t>136212400906</t>
  </si>
  <si>
    <t>150</t>
  </si>
  <si>
    <t>朱玉飞</t>
  </si>
  <si>
    <t>136212401328</t>
  </si>
  <si>
    <t>140.5</t>
  </si>
  <si>
    <t>黄东石女</t>
  </si>
  <si>
    <t>136212400727</t>
  </si>
  <si>
    <t>137</t>
  </si>
  <si>
    <t>钟玉萍</t>
  </si>
  <si>
    <t>136212401126</t>
  </si>
  <si>
    <t>131.5</t>
  </si>
  <si>
    <t>陈丽梅</t>
  </si>
  <si>
    <t>136212400521</t>
  </si>
  <si>
    <t>130.5</t>
  </si>
  <si>
    <t>孙伟金</t>
  </si>
  <si>
    <t>136212401013</t>
  </si>
  <si>
    <t>118.5</t>
  </si>
  <si>
    <t>高秋兰</t>
  </si>
  <si>
    <t>136212400624</t>
  </si>
  <si>
    <t>125.5</t>
  </si>
  <si>
    <t>李敏</t>
  </si>
  <si>
    <t>136212401327</t>
  </si>
  <si>
    <t>122.5</t>
  </si>
  <si>
    <t>黄庭燕</t>
  </si>
  <si>
    <t>136212400901</t>
  </si>
  <si>
    <t>119</t>
  </si>
  <si>
    <t>黄惠南</t>
  </si>
  <si>
    <t>136212401213</t>
  </si>
  <si>
    <t>112</t>
  </si>
  <si>
    <t>张艳</t>
  </si>
  <si>
    <t>136212401305</t>
  </si>
  <si>
    <t>112.5</t>
  </si>
  <si>
    <t>陈铭</t>
  </si>
  <si>
    <t>136212400828</t>
  </si>
  <si>
    <t>钟小慧</t>
  </si>
  <si>
    <t>136212400921</t>
  </si>
  <si>
    <t>121.5</t>
  </si>
  <si>
    <t>刘琪</t>
  </si>
  <si>
    <t>136212400503</t>
  </si>
  <si>
    <t>90.5</t>
  </si>
  <si>
    <t>赖兴</t>
  </si>
  <si>
    <t>136212401108</t>
  </si>
  <si>
    <t>101.5</t>
  </si>
  <si>
    <t>郭素萍</t>
  </si>
  <si>
    <t>136212401008</t>
  </si>
  <si>
    <t>104</t>
  </si>
  <si>
    <t>缺考</t>
  </si>
  <si>
    <t>统招</t>
  </si>
  <si>
    <t>魏素芳</t>
  </si>
  <si>
    <t>136210501619</t>
  </si>
  <si>
    <t>唐家玲</t>
  </si>
  <si>
    <t>136210501706</t>
  </si>
  <si>
    <t>赖鸿锋</t>
  </si>
  <si>
    <t>136210502120</t>
  </si>
  <si>
    <t>谢清</t>
  </si>
  <si>
    <t>136210500823</t>
  </si>
  <si>
    <t>唐虹</t>
  </si>
  <si>
    <t>136210500424</t>
  </si>
  <si>
    <t>潘京灵</t>
  </si>
  <si>
    <t>136210500902</t>
  </si>
  <si>
    <t>初中数学</t>
  </si>
  <si>
    <t>谢晓芸</t>
  </si>
  <si>
    <t>136213306115</t>
  </si>
  <si>
    <t>138.5</t>
  </si>
  <si>
    <t>谢春苑</t>
  </si>
  <si>
    <t>136213306005</t>
  </si>
  <si>
    <t>130</t>
  </si>
  <si>
    <t>魏城</t>
  </si>
  <si>
    <t>136213305718</t>
  </si>
  <si>
    <t>136.5</t>
  </si>
  <si>
    <t>朱祺艳</t>
  </si>
  <si>
    <t>136213305705</t>
  </si>
  <si>
    <t>127.5</t>
  </si>
  <si>
    <t>杜钰丽</t>
  </si>
  <si>
    <t>136213306012</t>
  </si>
  <si>
    <t>116</t>
  </si>
  <si>
    <t>李晓慧</t>
  </si>
  <si>
    <t>136213305712</t>
  </si>
  <si>
    <t>陈慧珍</t>
  </si>
  <si>
    <t>136213305615</t>
  </si>
  <si>
    <t>115</t>
  </si>
  <si>
    <t>刘嘉敏</t>
  </si>
  <si>
    <t>136213305427</t>
  </si>
  <si>
    <t>101</t>
  </si>
  <si>
    <t>廖诗怡</t>
  </si>
  <si>
    <t>136213305901</t>
  </si>
  <si>
    <t>郭艳芳</t>
  </si>
  <si>
    <t>136213305403</t>
  </si>
  <si>
    <t>116.5</t>
  </si>
  <si>
    <t>黄国涛</t>
  </si>
  <si>
    <t>136213305503</t>
  </si>
  <si>
    <t>陈秋香</t>
  </si>
  <si>
    <t>136213305510</t>
  </si>
  <si>
    <t>89</t>
  </si>
  <si>
    <t>胡淑芳</t>
  </si>
  <si>
    <t>136213305704</t>
  </si>
  <si>
    <t>肖玉萍</t>
  </si>
  <si>
    <t>136213305414</t>
  </si>
  <si>
    <t>86.5</t>
  </si>
  <si>
    <t>赖晓峰</t>
  </si>
  <si>
    <t>136213305815</t>
  </si>
  <si>
    <t>80.5</t>
  </si>
  <si>
    <t>陈绘芸</t>
  </si>
  <si>
    <t>136213305926</t>
  </si>
  <si>
    <t>79</t>
  </si>
  <si>
    <t>唐垚</t>
  </si>
  <si>
    <t>136213306002</t>
  </si>
  <si>
    <t>75.5</t>
  </si>
  <si>
    <t>曾繁荣</t>
  </si>
  <si>
    <t>136210101719</t>
  </si>
  <si>
    <t>129</t>
  </si>
  <si>
    <t>杜衡</t>
  </si>
  <si>
    <t>136210101729</t>
  </si>
  <si>
    <t>李莹</t>
  </si>
  <si>
    <t>136210100906</t>
  </si>
  <si>
    <t>120</t>
  </si>
  <si>
    <t>刘琳</t>
  </si>
  <si>
    <t>136210101028</t>
  </si>
  <si>
    <t>闫菲菲</t>
  </si>
  <si>
    <t>136210101023</t>
  </si>
  <si>
    <t>陈金花</t>
  </si>
  <si>
    <t>136210101913</t>
  </si>
  <si>
    <t>周粱钰</t>
  </si>
  <si>
    <t>136210101919</t>
  </si>
  <si>
    <t>刘洋</t>
  </si>
  <si>
    <t>136210101029</t>
  </si>
  <si>
    <t>陈义龙</t>
  </si>
  <si>
    <t>136010406222</t>
  </si>
  <si>
    <t>谢谊贤</t>
  </si>
  <si>
    <t>136210101612</t>
  </si>
  <si>
    <t>高晴镔</t>
  </si>
  <si>
    <t>136020103606</t>
  </si>
  <si>
    <t>钟天文</t>
  </si>
  <si>
    <t>136210101622</t>
  </si>
  <si>
    <t>杜宗倚</t>
  </si>
  <si>
    <t>136210102605</t>
  </si>
  <si>
    <t>孙斌</t>
  </si>
  <si>
    <t>136210101417</t>
  </si>
  <si>
    <t>朱超锋</t>
  </si>
  <si>
    <t>136210101506</t>
  </si>
  <si>
    <t>王虹</t>
  </si>
  <si>
    <t>136210102205</t>
  </si>
  <si>
    <t>初中英语</t>
  </si>
  <si>
    <t>黄玉苏</t>
  </si>
  <si>
    <t>136212401807</t>
  </si>
  <si>
    <t>139</t>
  </si>
  <si>
    <t>廖玉娟</t>
  </si>
  <si>
    <t>136212402319</t>
  </si>
  <si>
    <t>145.5</t>
  </si>
  <si>
    <t>刘慧玲</t>
  </si>
  <si>
    <t>136212402125</t>
  </si>
  <si>
    <t>139.5</t>
  </si>
  <si>
    <t>廖嘉丽</t>
  </si>
  <si>
    <t>136212402309</t>
  </si>
  <si>
    <t>135.5</t>
  </si>
  <si>
    <t>薛园</t>
  </si>
  <si>
    <t>136212401621</t>
  </si>
  <si>
    <t>153</t>
  </si>
  <si>
    <t>唐丽梅</t>
  </si>
  <si>
    <t>136212401904</t>
  </si>
  <si>
    <t>刘楠</t>
  </si>
  <si>
    <t>136212401624</t>
  </si>
  <si>
    <t>赖莉宁</t>
  </si>
  <si>
    <t>136212402001</t>
  </si>
  <si>
    <t>刘红宗</t>
  </si>
  <si>
    <t>136212401616</t>
  </si>
  <si>
    <t>141</t>
  </si>
  <si>
    <t>刘单</t>
  </si>
  <si>
    <t>136212402206</t>
  </si>
  <si>
    <t>133.5</t>
  </si>
  <si>
    <t>郭玲薇</t>
  </si>
  <si>
    <t>136212401727</t>
  </si>
  <si>
    <t>欧阳聪</t>
  </si>
  <si>
    <t>136212401528</t>
  </si>
  <si>
    <t>郑莹妃</t>
  </si>
  <si>
    <t>136212401627</t>
  </si>
  <si>
    <t>115.5</t>
  </si>
  <si>
    <t>赖玉萍</t>
  </si>
  <si>
    <t>136212402310</t>
  </si>
  <si>
    <t>122</t>
  </si>
  <si>
    <t>谢惠芳</t>
  </si>
  <si>
    <t>136212402315</t>
  </si>
  <si>
    <t>赖圣晴</t>
  </si>
  <si>
    <t>136212401804</t>
  </si>
  <si>
    <t>陈璐</t>
  </si>
  <si>
    <t>236212401721</t>
  </si>
  <si>
    <t>刘晓玲</t>
  </si>
  <si>
    <t>136212401625</t>
  </si>
  <si>
    <t>107</t>
  </si>
  <si>
    <t>杜淑华</t>
  </si>
  <si>
    <t>136212401517</t>
  </si>
  <si>
    <t>113</t>
  </si>
  <si>
    <t>初中物理</t>
  </si>
  <si>
    <t>王金伟</t>
  </si>
  <si>
    <t>136210602111</t>
  </si>
  <si>
    <t>114</t>
  </si>
  <si>
    <t>陈思媛</t>
  </si>
  <si>
    <t>136210602221</t>
  </si>
  <si>
    <t>唐倩倩</t>
  </si>
  <si>
    <t>136210602206</t>
  </si>
  <si>
    <t>94</t>
  </si>
  <si>
    <t>魏思正</t>
  </si>
  <si>
    <t>136210602209</t>
  </si>
  <si>
    <t>96</t>
  </si>
  <si>
    <t>杜普</t>
  </si>
  <si>
    <t>136210602102</t>
  </si>
  <si>
    <t>99</t>
  </si>
  <si>
    <t>杜美进</t>
  </si>
  <si>
    <t>136210602228</t>
  </si>
  <si>
    <t>61</t>
  </si>
  <si>
    <t>唐越</t>
  </si>
  <si>
    <t>136210503702</t>
  </si>
  <si>
    <t>黄祥利</t>
  </si>
  <si>
    <t>136210503612</t>
  </si>
  <si>
    <t>王孝忠</t>
  </si>
  <si>
    <t>136210503713</t>
  </si>
  <si>
    <t>欧阳政杰</t>
  </si>
  <si>
    <t>136210503812</t>
  </si>
  <si>
    <t>余樟根</t>
  </si>
  <si>
    <t>136210503725</t>
  </si>
  <si>
    <t>欧阳春荣</t>
  </si>
  <si>
    <t>136210503803</t>
  </si>
  <si>
    <t>初中化学</t>
  </si>
  <si>
    <t>赖铭</t>
  </si>
  <si>
    <t>136210602328</t>
  </si>
  <si>
    <t>114.5</t>
  </si>
  <si>
    <t>赖梦霞</t>
  </si>
  <si>
    <t>136210602326</t>
  </si>
  <si>
    <t>吴玉燕</t>
  </si>
  <si>
    <t>136210602317</t>
  </si>
  <si>
    <t>欧阳莹</t>
  </si>
  <si>
    <t>136210300915</t>
  </si>
  <si>
    <t>曾金林</t>
  </si>
  <si>
    <t>136210301019</t>
  </si>
  <si>
    <t>唐沅阳</t>
  </si>
  <si>
    <t>136210300808</t>
  </si>
  <si>
    <t>涂柳溪</t>
  </si>
  <si>
    <t>136210301117</t>
  </si>
  <si>
    <t>陈文彬</t>
  </si>
  <si>
    <t>136020104404</t>
  </si>
  <si>
    <t>涂慧超</t>
  </si>
  <si>
    <t>136210300907</t>
  </si>
  <si>
    <t>初中生物</t>
  </si>
  <si>
    <t>孙敏</t>
  </si>
  <si>
    <t>136210602502</t>
  </si>
  <si>
    <t>96.5</t>
  </si>
  <si>
    <t>廖伟程</t>
  </si>
  <si>
    <t>136210602516</t>
  </si>
  <si>
    <t>初中地理</t>
  </si>
  <si>
    <t>赖碧雲</t>
  </si>
  <si>
    <t>136210601923</t>
  </si>
  <si>
    <t>欧阳淑</t>
  </si>
  <si>
    <t>136213801417</t>
  </si>
  <si>
    <t>谢静芳</t>
  </si>
  <si>
    <t>136213801729</t>
  </si>
  <si>
    <t>钟巍</t>
  </si>
  <si>
    <t>136213801616</t>
  </si>
  <si>
    <t>谢钰</t>
  </si>
  <si>
    <t>136213801913</t>
  </si>
  <si>
    <t>初中政治</t>
  </si>
  <si>
    <t>钟海萍</t>
  </si>
  <si>
    <t>136212404221</t>
  </si>
  <si>
    <t>129.5</t>
  </si>
  <si>
    <t>欧阳霞</t>
  </si>
  <si>
    <t>136210504611</t>
  </si>
  <si>
    <t>魏素珍</t>
  </si>
  <si>
    <t>136018008728</t>
  </si>
  <si>
    <t>黄金梅</t>
  </si>
  <si>
    <t>136210504522</t>
  </si>
  <si>
    <t>张涛</t>
  </si>
  <si>
    <t>136210504510</t>
  </si>
  <si>
    <t>初中历史</t>
  </si>
  <si>
    <t>郭泽宇</t>
  </si>
  <si>
    <t>136212402618</t>
  </si>
  <si>
    <t>121</t>
  </si>
  <si>
    <t>陈慧平</t>
  </si>
  <si>
    <t>136212402601</t>
  </si>
  <si>
    <t>何荣昌</t>
  </si>
  <si>
    <t>136210503311</t>
  </si>
  <si>
    <t>宋树平</t>
  </si>
  <si>
    <t>136232201303</t>
  </si>
  <si>
    <t>谢观蓬</t>
  </si>
  <si>
    <t>136040903214</t>
  </si>
  <si>
    <t>康林香</t>
  </si>
  <si>
    <t>136210503101</t>
  </si>
  <si>
    <t>陈阳</t>
  </si>
  <si>
    <t>136040903205</t>
  </si>
  <si>
    <t>王磊</t>
  </si>
  <si>
    <t>136210503325</t>
  </si>
  <si>
    <t>初中计算机</t>
  </si>
  <si>
    <t>谢小利</t>
  </si>
  <si>
    <t>136213403602</t>
  </si>
  <si>
    <t>小学计算机</t>
  </si>
  <si>
    <t>魏容</t>
  </si>
  <si>
    <t>136212703002</t>
  </si>
  <si>
    <t>137.5</t>
  </si>
  <si>
    <t>陈泽南</t>
  </si>
  <si>
    <t>136212703028</t>
  </si>
  <si>
    <t>胡剑冰</t>
  </si>
  <si>
    <t>136212703106</t>
  </si>
  <si>
    <t>102.5</t>
  </si>
  <si>
    <t>唐紫君</t>
  </si>
  <si>
    <t>136212702926</t>
  </si>
  <si>
    <t>伍小节</t>
  </si>
  <si>
    <t>136212703015</t>
  </si>
  <si>
    <t>叶齐</t>
  </si>
  <si>
    <t>136212703108</t>
  </si>
  <si>
    <t>钟傲娜</t>
  </si>
  <si>
    <t>136212703214</t>
  </si>
  <si>
    <t>106.5</t>
  </si>
  <si>
    <t>赖龙丰</t>
  </si>
  <si>
    <t>136212703303</t>
  </si>
  <si>
    <t>98.5</t>
  </si>
  <si>
    <t>曾慧鸿</t>
  </si>
  <si>
    <t>136212004225</t>
  </si>
  <si>
    <t>钟晓宾</t>
  </si>
  <si>
    <t>136212004130</t>
  </si>
  <si>
    <t>张婷</t>
  </si>
  <si>
    <t>136212004002</t>
  </si>
  <si>
    <t>尧金娣</t>
  </si>
  <si>
    <t>136212004505</t>
  </si>
  <si>
    <t>钟淑丽</t>
  </si>
  <si>
    <t>136212004029</t>
  </si>
  <si>
    <t>合计成绩（笔试20%+面试60%）</t>
  </si>
  <si>
    <t>高中舞蹈</t>
  </si>
  <si>
    <t>曾媛</t>
  </si>
  <si>
    <t>136210304103</t>
  </si>
  <si>
    <t>136210304120</t>
  </si>
  <si>
    <t>林淑</t>
  </si>
  <si>
    <t>136210304219</t>
  </si>
  <si>
    <t>初中音乐</t>
  </si>
  <si>
    <t>钟欣悦</t>
  </si>
  <si>
    <t>136212403023</t>
  </si>
  <si>
    <t>李荣</t>
  </si>
  <si>
    <t>136212402919</t>
  </si>
  <si>
    <t>82.5</t>
  </si>
  <si>
    <t>李青钰</t>
  </si>
  <si>
    <t>136212402914</t>
  </si>
  <si>
    <t>81.5</t>
  </si>
  <si>
    <t>魏兴建</t>
  </si>
  <si>
    <t>136212402930</t>
  </si>
  <si>
    <t>73.5</t>
  </si>
  <si>
    <t>郭惠明</t>
  </si>
  <si>
    <t>136212403006</t>
  </si>
  <si>
    <t>108</t>
  </si>
  <si>
    <t>唐慧敏</t>
  </si>
  <si>
    <t>136212402820</t>
  </si>
  <si>
    <t>81</t>
  </si>
  <si>
    <t>陈惠芳</t>
  </si>
  <si>
    <t>136214100117</t>
  </si>
  <si>
    <t>赖娟</t>
  </si>
  <si>
    <t>136214100530</t>
  </si>
  <si>
    <t>谢宗权</t>
  </si>
  <si>
    <t>136214100215</t>
  </si>
  <si>
    <t>小学音乐</t>
  </si>
  <si>
    <t>卢云</t>
  </si>
  <si>
    <t>136213303326</t>
  </si>
  <si>
    <t>陈芮</t>
  </si>
  <si>
    <t>136213303325</t>
  </si>
  <si>
    <t>93</t>
  </si>
  <si>
    <t>唐玉禄</t>
  </si>
  <si>
    <t>136213303319</t>
  </si>
  <si>
    <t>廖伟兰</t>
  </si>
  <si>
    <t>136213303405</t>
  </si>
  <si>
    <t>87.5</t>
  </si>
  <si>
    <t>宁莎莎</t>
  </si>
  <si>
    <t>136213303821</t>
  </si>
  <si>
    <t>欧阳伟莉</t>
  </si>
  <si>
    <t>136213303913</t>
  </si>
  <si>
    <t>唐钶妮</t>
  </si>
  <si>
    <t>136213303713</t>
  </si>
  <si>
    <t>77.5</t>
  </si>
  <si>
    <t>杜诗思</t>
  </si>
  <si>
    <t>136213303727</t>
  </si>
  <si>
    <t>89.5</t>
  </si>
  <si>
    <t>陈雯</t>
  </si>
  <si>
    <t>136213303829</t>
  </si>
  <si>
    <t>85</t>
  </si>
  <si>
    <t>赖淑红</t>
  </si>
  <si>
    <t>136213303301</t>
  </si>
  <si>
    <t>郭文燕</t>
  </si>
  <si>
    <t>136213303411</t>
  </si>
  <si>
    <t>中专声乐</t>
  </si>
  <si>
    <t>孙俊</t>
  </si>
  <si>
    <t>136210304016</t>
  </si>
  <si>
    <t>杜诗雨</t>
  </si>
  <si>
    <t>136210304302</t>
  </si>
  <si>
    <t>周冰芳</t>
  </si>
  <si>
    <t>136210304119</t>
  </si>
  <si>
    <t>中专舞蹈</t>
  </si>
  <si>
    <t>赖嘉雯</t>
  </si>
  <si>
    <t>136210304309</t>
  </si>
  <si>
    <t>曾鹤翔</t>
  </si>
  <si>
    <t>136210304009</t>
  </si>
  <si>
    <t>何秋童</t>
  </si>
  <si>
    <t>136210304028</t>
  </si>
  <si>
    <t>高中体育</t>
  </si>
  <si>
    <t>杜曦</t>
  </si>
  <si>
    <t>136210304722</t>
  </si>
  <si>
    <t>初中体育</t>
  </si>
  <si>
    <t>杜怡情</t>
  </si>
  <si>
    <t>136210602922</t>
  </si>
  <si>
    <t>91.5</t>
  </si>
  <si>
    <t>唐楠</t>
  </si>
  <si>
    <t>136210602920</t>
  </si>
  <si>
    <t>陈佳南</t>
  </si>
  <si>
    <t>136210602706</t>
  </si>
  <si>
    <t>92.5</t>
  </si>
  <si>
    <t>赖仲晔</t>
  </si>
  <si>
    <t>136210603013</t>
  </si>
  <si>
    <t>廖静</t>
  </si>
  <si>
    <t>136210602918</t>
  </si>
  <si>
    <t>105</t>
  </si>
  <si>
    <t>欧阳瑞玲</t>
  </si>
  <si>
    <t>136210603016</t>
  </si>
  <si>
    <t>84</t>
  </si>
  <si>
    <t>李兴东</t>
  </si>
  <si>
    <t>136214102506</t>
  </si>
  <si>
    <t>叶丽萍</t>
  </si>
  <si>
    <t>136214102103</t>
  </si>
  <si>
    <t>罗伟</t>
  </si>
  <si>
    <t>136214102504</t>
  </si>
  <si>
    <t>小学体育</t>
  </si>
  <si>
    <t>罗瑞奇</t>
  </si>
  <si>
    <t>136213305305</t>
  </si>
  <si>
    <t>钟金海</t>
  </si>
  <si>
    <t>136213305125</t>
  </si>
  <si>
    <t>88</t>
  </si>
  <si>
    <t>刘星志</t>
  </si>
  <si>
    <t>136213304727</t>
  </si>
  <si>
    <t>79.5</t>
  </si>
  <si>
    <t>薛荣杰</t>
  </si>
  <si>
    <t>136213305219</t>
  </si>
  <si>
    <t>郭远华</t>
  </si>
  <si>
    <t>136213304519</t>
  </si>
  <si>
    <t>97</t>
  </si>
  <si>
    <t>廖森松</t>
  </si>
  <si>
    <t>136213304407</t>
  </si>
  <si>
    <t>胡涛</t>
  </si>
  <si>
    <t>136213304202</t>
  </si>
  <si>
    <t>74.5</t>
  </si>
  <si>
    <t>刘勇</t>
  </si>
  <si>
    <t>136213304826</t>
  </si>
  <si>
    <t>叶金英</t>
  </si>
  <si>
    <t>136213304917</t>
  </si>
  <si>
    <t>102</t>
  </si>
  <si>
    <t>高中美术</t>
  </si>
  <si>
    <t>谢燕婷</t>
  </si>
  <si>
    <t>136213805821</t>
  </si>
  <si>
    <t>刘玉立</t>
  </si>
  <si>
    <t>136213805412</t>
  </si>
  <si>
    <t>唐艳霞</t>
  </si>
  <si>
    <t>136213805227</t>
  </si>
  <si>
    <t>梅春花</t>
  </si>
  <si>
    <t>136213805121</t>
  </si>
  <si>
    <t>钟南宝</t>
  </si>
  <si>
    <t>136213805112</t>
  </si>
  <si>
    <t>叶晨静</t>
  </si>
  <si>
    <t>136213805421</t>
  </si>
  <si>
    <t>刘欢</t>
  </si>
  <si>
    <t>136213805729</t>
  </si>
  <si>
    <t>刘璐瑶</t>
  </si>
  <si>
    <t>136213805210</t>
  </si>
  <si>
    <t>钟彩娣</t>
  </si>
  <si>
    <t>136213805216</t>
  </si>
  <si>
    <t>唐乙冲</t>
  </si>
  <si>
    <t>136213805114</t>
  </si>
  <si>
    <t>唐露桢</t>
  </si>
  <si>
    <t>136213805629</t>
  </si>
  <si>
    <t>熊绮</t>
  </si>
  <si>
    <t>136213805230</t>
  </si>
  <si>
    <t>谢艳芳</t>
  </si>
  <si>
    <t>136250602519</t>
  </si>
  <si>
    <t>周福琳</t>
  </si>
  <si>
    <t>136213805221</t>
  </si>
  <si>
    <t>初中美术</t>
  </si>
  <si>
    <t>郑文华</t>
  </si>
  <si>
    <t>136212403524</t>
  </si>
  <si>
    <t>陈文忠</t>
  </si>
  <si>
    <t>136212403827</t>
  </si>
  <si>
    <t>146.5</t>
  </si>
  <si>
    <t>刘欣</t>
  </si>
  <si>
    <t>136212404102</t>
  </si>
  <si>
    <t>欧阳丽</t>
  </si>
  <si>
    <t>136214101223</t>
  </si>
  <si>
    <t>黄英</t>
  </si>
  <si>
    <t>136214101013</t>
  </si>
  <si>
    <t>钟玉林</t>
  </si>
  <si>
    <t>136214101116</t>
  </si>
  <si>
    <t>小学美术</t>
  </si>
  <si>
    <t>叶玉芳</t>
  </si>
  <si>
    <t>136210600819</t>
  </si>
  <si>
    <t>147.5</t>
  </si>
  <si>
    <t>谢海兰</t>
  </si>
  <si>
    <t>136210600817</t>
  </si>
  <si>
    <t>158</t>
  </si>
  <si>
    <t>林佳倩</t>
  </si>
  <si>
    <t>136210601610</t>
  </si>
  <si>
    <t>158.5</t>
  </si>
  <si>
    <t>赖文静</t>
  </si>
  <si>
    <t>136210601620</t>
  </si>
  <si>
    <t>117.5</t>
  </si>
  <si>
    <t>谢爽</t>
  </si>
  <si>
    <t>136210601517</t>
  </si>
  <si>
    <t>134.5</t>
  </si>
  <si>
    <t>钟林珊</t>
  </si>
  <si>
    <t>136210601120</t>
  </si>
  <si>
    <t>113.5</t>
  </si>
  <si>
    <t>赖雯彦</t>
  </si>
  <si>
    <t>136210600827</t>
  </si>
  <si>
    <t>140</t>
  </si>
  <si>
    <t>黄丽花</t>
  </si>
  <si>
    <t>136210600503</t>
  </si>
  <si>
    <t>钟旭婷</t>
  </si>
  <si>
    <t>136210601004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</si>
</sst>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0" fontId="4" fillId="0" borderId="10" xfId="63" applyFont="1" applyBorder="1" applyAlignment="1" quotePrefix="1">
      <alignment horizontal="center" vertical="center"/>
      <protection/>
    </xf>
    <xf numFmtId="0" fontId="4" fillId="0" borderId="10" xfId="63" applyFont="1" applyBorder="1" applyAlignment="1" quotePrefix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workbookViewId="0" topLeftCell="A1">
      <pane xSplit="1" ySplit="2" topLeftCell="B3" activePane="bottomRight" state="frozen"/>
      <selection pane="bottomRight" activeCell="D154" sqref="D154"/>
    </sheetView>
  </sheetViews>
  <sheetFormatPr defaultColWidth="9.00390625" defaultRowHeight="22.5" customHeight="1"/>
  <cols>
    <col min="1" max="1" width="8.125" style="2" customWidth="1"/>
    <col min="2" max="2" width="10.625" style="2" customWidth="1"/>
    <col min="3" max="3" width="10.125" style="2" customWidth="1"/>
    <col min="4" max="4" width="15.00390625" style="2" customWidth="1"/>
    <col min="5" max="5" width="10.75390625" style="3" customWidth="1"/>
    <col min="6" max="6" width="10.50390625" style="2" customWidth="1"/>
    <col min="7" max="7" width="15.625" style="2" customWidth="1"/>
    <col min="8" max="8" width="8.875" style="2" customWidth="1"/>
    <col min="9" max="16384" width="9.00390625" style="2" customWidth="1"/>
  </cols>
  <sheetData>
    <row r="1" spans="1:8" ht="24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pans="1:8" ht="17.25" customHeight="1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85.33</v>
      </c>
      <c r="G3" s="10">
        <f aca="true" t="shared" si="0" ref="G3:G20">E3*0.25+F3*0.5</f>
        <v>81.28999999999999</v>
      </c>
      <c r="H3" s="11">
        <v>1</v>
      </c>
    </row>
    <row r="4" spans="1:8" ht="17.25" customHeight="1">
      <c r="A4" s="8" t="s">
        <v>9</v>
      </c>
      <c r="B4" s="8" t="s">
        <v>10</v>
      </c>
      <c r="C4" s="8" t="s">
        <v>14</v>
      </c>
      <c r="D4" s="8" t="s">
        <v>15</v>
      </c>
      <c r="E4" s="8" t="s">
        <v>16</v>
      </c>
      <c r="F4" s="9">
        <v>87.33</v>
      </c>
      <c r="G4" s="10">
        <f t="shared" si="0"/>
        <v>80.16499999999999</v>
      </c>
      <c r="H4" s="11">
        <v>2</v>
      </c>
    </row>
    <row r="5" spans="1:8" ht="17.25" customHeight="1">
      <c r="A5" s="8" t="s">
        <v>9</v>
      </c>
      <c r="B5" s="8" t="s">
        <v>10</v>
      </c>
      <c r="C5" s="8" t="s">
        <v>17</v>
      </c>
      <c r="D5" s="8" t="s">
        <v>18</v>
      </c>
      <c r="E5" s="8" t="s">
        <v>19</v>
      </c>
      <c r="F5" s="9">
        <v>81</v>
      </c>
      <c r="G5" s="10">
        <f t="shared" si="0"/>
        <v>79.5</v>
      </c>
      <c r="H5" s="11">
        <v>3</v>
      </c>
    </row>
    <row r="6" spans="1:8" ht="17.25" customHeight="1">
      <c r="A6" s="8" t="s">
        <v>9</v>
      </c>
      <c r="B6" s="8" t="s">
        <v>10</v>
      </c>
      <c r="C6" s="8" t="s">
        <v>20</v>
      </c>
      <c r="D6" s="8" t="s">
        <v>21</v>
      </c>
      <c r="E6" s="8" t="s">
        <v>22</v>
      </c>
      <c r="F6" s="9">
        <v>82.67</v>
      </c>
      <c r="G6" s="10">
        <f t="shared" si="0"/>
        <v>78.83500000000001</v>
      </c>
      <c r="H6" s="11">
        <v>4</v>
      </c>
    </row>
    <row r="7" spans="1:8" ht="17.25" customHeight="1">
      <c r="A7" s="8" t="s">
        <v>9</v>
      </c>
      <c r="B7" s="8" t="s">
        <v>10</v>
      </c>
      <c r="C7" s="8" t="s">
        <v>23</v>
      </c>
      <c r="D7" s="8" t="s">
        <v>24</v>
      </c>
      <c r="E7" s="8" t="s">
        <v>25</v>
      </c>
      <c r="F7" s="9">
        <v>85</v>
      </c>
      <c r="G7" s="10">
        <f t="shared" si="0"/>
        <v>77.625</v>
      </c>
      <c r="H7" s="11">
        <v>5</v>
      </c>
    </row>
    <row r="8" spans="1:8" ht="17.25" customHeight="1">
      <c r="A8" s="8" t="s">
        <v>9</v>
      </c>
      <c r="B8" s="8" t="s">
        <v>10</v>
      </c>
      <c r="C8" s="8" t="s">
        <v>26</v>
      </c>
      <c r="D8" s="8" t="s">
        <v>27</v>
      </c>
      <c r="E8" s="8" t="s">
        <v>28</v>
      </c>
      <c r="F8" s="9">
        <v>84</v>
      </c>
      <c r="G8" s="10">
        <f t="shared" si="0"/>
        <v>76.25</v>
      </c>
      <c r="H8" s="11">
        <v>6</v>
      </c>
    </row>
    <row r="9" spans="1:8" ht="17.25" customHeight="1">
      <c r="A9" s="8" t="s">
        <v>9</v>
      </c>
      <c r="B9" s="8" t="s">
        <v>10</v>
      </c>
      <c r="C9" s="8" t="s">
        <v>29</v>
      </c>
      <c r="D9" s="8" t="s">
        <v>30</v>
      </c>
      <c r="E9" s="8" t="s">
        <v>31</v>
      </c>
      <c r="F9" s="9">
        <v>86.33</v>
      </c>
      <c r="G9" s="10">
        <f t="shared" si="0"/>
        <v>76.03999999999999</v>
      </c>
      <c r="H9" s="11">
        <v>7</v>
      </c>
    </row>
    <row r="10" spans="1:8" ht="17.25" customHeight="1">
      <c r="A10" s="8" t="s">
        <v>9</v>
      </c>
      <c r="B10" s="8" t="s">
        <v>10</v>
      </c>
      <c r="C10" s="8" t="s">
        <v>32</v>
      </c>
      <c r="D10" s="8" t="s">
        <v>33</v>
      </c>
      <c r="E10" s="8" t="s">
        <v>34</v>
      </c>
      <c r="F10" s="9">
        <v>84.33</v>
      </c>
      <c r="G10" s="10">
        <f t="shared" si="0"/>
        <v>74.78999999999999</v>
      </c>
      <c r="H10" s="11">
        <v>8</v>
      </c>
    </row>
    <row r="11" spans="1:8" ht="17.25" customHeight="1">
      <c r="A11" s="8" t="s">
        <v>9</v>
      </c>
      <c r="B11" s="8" t="s">
        <v>10</v>
      </c>
      <c r="C11" s="8" t="s">
        <v>35</v>
      </c>
      <c r="D11" s="8" t="s">
        <v>36</v>
      </c>
      <c r="E11" s="8" t="s">
        <v>37</v>
      </c>
      <c r="F11" s="9">
        <v>88.67</v>
      </c>
      <c r="G11" s="10">
        <f t="shared" si="0"/>
        <v>73.96000000000001</v>
      </c>
      <c r="H11" s="11">
        <v>9</v>
      </c>
    </row>
    <row r="12" spans="1:8" ht="17.25" customHeight="1">
      <c r="A12" s="8" t="s">
        <v>9</v>
      </c>
      <c r="B12" s="8" t="s">
        <v>10</v>
      </c>
      <c r="C12" s="8" t="s">
        <v>38</v>
      </c>
      <c r="D12" s="8" t="s">
        <v>39</v>
      </c>
      <c r="E12" s="8" t="s">
        <v>40</v>
      </c>
      <c r="F12" s="9">
        <v>84</v>
      </c>
      <c r="G12" s="10">
        <f t="shared" si="0"/>
        <v>73.375</v>
      </c>
      <c r="H12" s="11">
        <v>10</v>
      </c>
    </row>
    <row r="13" spans="1:8" ht="17.25" customHeight="1">
      <c r="A13" s="8" t="s">
        <v>9</v>
      </c>
      <c r="B13" s="8" t="s">
        <v>10</v>
      </c>
      <c r="C13" s="8" t="s">
        <v>41</v>
      </c>
      <c r="D13" s="8" t="s">
        <v>42</v>
      </c>
      <c r="E13" s="8" t="s">
        <v>43</v>
      </c>
      <c r="F13" s="9">
        <v>85</v>
      </c>
      <c r="G13" s="10">
        <f t="shared" si="0"/>
        <v>73.125</v>
      </c>
      <c r="H13" s="11">
        <v>11</v>
      </c>
    </row>
    <row r="14" spans="1:8" ht="17.25" customHeight="1">
      <c r="A14" s="8" t="s">
        <v>9</v>
      </c>
      <c r="B14" s="8" t="s">
        <v>10</v>
      </c>
      <c r="C14" s="8" t="s">
        <v>44</v>
      </c>
      <c r="D14" s="8" t="s">
        <v>45</v>
      </c>
      <c r="E14" s="8" t="s">
        <v>46</v>
      </c>
      <c r="F14" s="9">
        <v>84.33</v>
      </c>
      <c r="G14" s="10">
        <f t="shared" si="0"/>
        <v>71.91499999999999</v>
      </c>
      <c r="H14" s="11">
        <v>12</v>
      </c>
    </row>
    <row r="15" spans="1:8" ht="17.25" customHeight="1">
      <c r="A15" s="8" t="s">
        <v>9</v>
      </c>
      <c r="B15" s="8" t="s">
        <v>10</v>
      </c>
      <c r="C15" s="8" t="s">
        <v>47</v>
      </c>
      <c r="D15" s="8" t="s">
        <v>48</v>
      </c>
      <c r="E15" s="8" t="s">
        <v>49</v>
      </c>
      <c r="F15" s="9">
        <v>87.67</v>
      </c>
      <c r="G15" s="10">
        <f t="shared" si="0"/>
        <v>71.83500000000001</v>
      </c>
      <c r="H15" s="11">
        <v>13</v>
      </c>
    </row>
    <row r="16" spans="1:8" ht="17.25" customHeight="1">
      <c r="A16" s="8" t="s">
        <v>9</v>
      </c>
      <c r="B16" s="8" t="s">
        <v>10</v>
      </c>
      <c r="C16" s="8" t="s">
        <v>50</v>
      </c>
      <c r="D16" s="8" t="s">
        <v>51</v>
      </c>
      <c r="E16" s="8" t="s">
        <v>52</v>
      </c>
      <c r="F16" s="9">
        <v>84</v>
      </c>
      <c r="G16" s="10">
        <f t="shared" si="0"/>
        <v>70.125</v>
      </c>
      <c r="H16" s="11">
        <v>14</v>
      </c>
    </row>
    <row r="17" spans="1:8" ht="17.25" customHeight="1">
      <c r="A17" s="8" t="s">
        <v>9</v>
      </c>
      <c r="B17" s="8" t="s">
        <v>10</v>
      </c>
      <c r="C17" s="8" t="s">
        <v>53</v>
      </c>
      <c r="D17" s="8" t="s">
        <v>54</v>
      </c>
      <c r="E17" s="8" t="s">
        <v>52</v>
      </c>
      <c r="F17" s="9">
        <v>83.67</v>
      </c>
      <c r="G17" s="10">
        <f t="shared" si="0"/>
        <v>69.96000000000001</v>
      </c>
      <c r="H17" s="11">
        <v>15</v>
      </c>
    </row>
    <row r="18" spans="1:8" ht="17.25" customHeight="1">
      <c r="A18" s="8" t="s">
        <v>9</v>
      </c>
      <c r="B18" s="8" t="s">
        <v>10</v>
      </c>
      <c r="C18" s="8" t="s">
        <v>55</v>
      </c>
      <c r="D18" s="8" t="s">
        <v>56</v>
      </c>
      <c r="E18" s="8" t="s">
        <v>57</v>
      </c>
      <c r="F18" s="9">
        <v>75</v>
      </c>
      <c r="G18" s="10">
        <f t="shared" si="0"/>
        <v>67.875</v>
      </c>
      <c r="H18" s="11">
        <v>16</v>
      </c>
    </row>
    <row r="19" spans="1:8" ht="17.25" customHeight="1">
      <c r="A19" s="8" t="s">
        <v>9</v>
      </c>
      <c r="B19" s="8" t="s">
        <v>10</v>
      </c>
      <c r="C19" s="8" t="s">
        <v>58</v>
      </c>
      <c r="D19" s="8" t="s">
        <v>59</v>
      </c>
      <c r="E19" s="8" t="s">
        <v>60</v>
      </c>
      <c r="F19" s="9">
        <v>85.33</v>
      </c>
      <c r="G19" s="10">
        <f t="shared" si="0"/>
        <v>65.28999999999999</v>
      </c>
      <c r="H19" s="11">
        <v>17</v>
      </c>
    </row>
    <row r="20" spans="1:8" ht="17.25" customHeight="1">
      <c r="A20" s="8" t="s">
        <v>9</v>
      </c>
      <c r="B20" s="8" t="s">
        <v>10</v>
      </c>
      <c r="C20" s="8" t="s">
        <v>61</v>
      </c>
      <c r="D20" s="8" t="s">
        <v>62</v>
      </c>
      <c r="E20" s="8" t="s">
        <v>63</v>
      </c>
      <c r="F20" s="9">
        <v>74.67</v>
      </c>
      <c r="G20" s="10">
        <f t="shared" si="0"/>
        <v>62.71</v>
      </c>
      <c r="H20" s="11">
        <v>18</v>
      </c>
    </row>
    <row r="21" spans="1:8" ht="17.25" customHeight="1">
      <c r="A21" s="8" t="s">
        <v>9</v>
      </c>
      <c r="B21" s="8" t="s">
        <v>10</v>
      </c>
      <c r="C21" s="8" t="s">
        <v>64</v>
      </c>
      <c r="D21" s="8" t="s">
        <v>65</v>
      </c>
      <c r="E21" s="8" t="s">
        <v>66</v>
      </c>
      <c r="F21" s="9" t="s">
        <v>67</v>
      </c>
      <c r="G21" s="10"/>
      <c r="H21" s="11"/>
    </row>
    <row r="22" spans="1:8" ht="17.25" customHeight="1">
      <c r="A22" s="8"/>
      <c r="B22" s="8"/>
      <c r="C22" s="8"/>
      <c r="D22" s="8"/>
      <c r="E22" s="8"/>
      <c r="F22" s="9"/>
      <c r="G22" s="10"/>
      <c r="H22" s="11"/>
    </row>
    <row r="23" spans="1:8" ht="17.25" customHeight="1">
      <c r="A23" s="12" t="s">
        <v>68</v>
      </c>
      <c r="B23" s="12" t="s">
        <v>10</v>
      </c>
      <c r="C23" s="13" t="s">
        <v>69</v>
      </c>
      <c r="D23" s="13" t="s">
        <v>70</v>
      </c>
      <c r="E23" s="14">
        <v>135</v>
      </c>
      <c r="F23" s="9">
        <v>83.33</v>
      </c>
      <c r="G23" s="10">
        <f aca="true" t="shared" si="1" ref="G23:G28">E23*0.25+F23*0.5</f>
        <v>75.41499999999999</v>
      </c>
      <c r="H23" s="11">
        <v>1</v>
      </c>
    </row>
    <row r="24" spans="1:8" ht="17.25" customHeight="1">
      <c r="A24" s="12" t="s">
        <v>68</v>
      </c>
      <c r="B24" s="12" t="s">
        <v>10</v>
      </c>
      <c r="C24" s="13" t="s">
        <v>71</v>
      </c>
      <c r="D24" s="13" t="s">
        <v>72</v>
      </c>
      <c r="E24" s="14">
        <v>126</v>
      </c>
      <c r="F24" s="9">
        <v>82.67</v>
      </c>
      <c r="G24" s="10">
        <f t="shared" si="1"/>
        <v>72.83500000000001</v>
      </c>
      <c r="H24" s="11">
        <v>2</v>
      </c>
    </row>
    <row r="25" spans="1:8" ht="17.25" customHeight="1">
      <c r="A25" s="12" t="s">
        <v>68</v>
      </c>
      <c r="B25" s="12" t="s">
        <v>10</v>
      </c>
      <c r="C25" s="13" t="s">
        <v>73</v>
      </c>
      <c r="D25" s="13" t="s">
        <v>74</v>
      </c>
      <c r="E25" s="14">
        <v>130</v>
      </c>
      <c r="F25" s="9">
        <v>76</v>
      </c>
      <c r="G25" s="10">
        <f t="shared" si="1"/>
        <v>70.5</v>
      </c>
      <c r="H25" s="11">
        <v>3</v>
      </c>
    </row>
    <row r="26" spans="1:8" ht="17.25" customHeight="1">
      <c r="A26" s="12" t="s">
        <v>68</v>
      </c>
      <c r="B26" s="12" t="s">
        <v>10</v>
      </c>
      <c r="C26" s="13" t="s">
        <v>75</v>
      </c>
      <c r="D26" s="13" t="s">
        <v>76</v>
      </c>
      <c r="E26" s="14">
        <v>107</v>
      </c>
      <c r="F26" s="9">
        <v>80.67</v>
      </c>
      <c r="G26" s="10">
        <f t="shared" si="1"/>
        <v>67.08500000000001</v>
      </c>
      <c r="H26" s="11">
        <v>4</v>
      </c>
    </row>
    <row r="27" spans="1:8" ht="17.25" customHeight="1">
      <c r="A27" s="12" t="s">
        <v>68</v>
      </c>
      <c r="B27" s="12" t="s">
        <v>10</v>
      </c>
      <c r="C27" s="13" t="s">
        <v>77</v>
      </c>
      <c r="D27" s="13" t="s">
        <v>78</v>
      </c>
      <c r="E27" s="14">
        <v>103.5</v>
      </c>
      <c r="F27" s="9">
        <v>78.67</v>
      </c>
      <c r="G27" s="10">
        <f t="shared" si="1"/>
        <v>65.21000000000001</v>
      </c>
      <c r="H27" s="11">
        <v>5</v>
      </c>
    </row>
    <row r="28" spans="1:8" ht="17.25" customHeight="1">
      <c r="A28" s="12" t="s">
        <v>68</v>
      </c>
      <c r="B28" s="12" t="s">
        <v>10</v>
      </c>
      <c r="C28" s="13" t="s">
        <v>79</v>
      </c>
      <c r="D28" s="13" t="s">
        <v>80</v>
      </c>
      <c r="E28" s="14">
        <v>118</v>
      </c>
      <c r="F28" s="9">
        <v>70</v>
      </c>
      <c r="G28" s="10">
        <f t="shared" si="1"/>
        <v>64.5</v>
      </c>
      <c r="H28" s="11">
        <v>6</v>
      </c>
    </row>
    <row r="29" spans="1:8" ht="17.25" customHeight="1">
      <c r="A29" s="8"/>
      <c r="B29" s="8"/>
      <c r="C29" s="8"/>
      <c r="D29" s="8"/>
      <c r="E29" s="9"/>
      <c r="F29" s="9"/>
      <c r="G29" s="10"/>
      <c r="H29" s="11"/>
    </row>
    <row r="30" spans="1:8" ht="17.25" customHeight="1">
      <c r="A30" s="8" t="s">
        <v>9</v>
      </c>
      <c r="B30" s="8" t="s">
        <v>81</v>
      </c>
      <c r="C30" s="8" t="s">
        <v>82</v>
      </c>
      <c r="D30" s="8" t="s">
        <v>83</v>
      </c>
      <c r="E30" s="8" t="s">
        <v>84</v>
      </c>
      <c r="F30" s="9">
        <v>90.33</v>
      </c>
      <c r="G30" s="10">
        <f aca="true" t="shared" si="2" ref="G30:G45">E30*0.25+F30*0.5</f>
        <v>79.78999999999999</v>
      </c>
      <c r="H30" s="11">
        <v>1</v>
      </c>
    </row>
    <row r="31" spans="1:8" ht="17.25" customHeight="1">
      <c r="A31" s="8" t="s">
        <v>9</v>
      </c>
      <c r="B31" s="8" t="s">
        <v>81</v>
      </c>
      <c r="C31" s="8" t="s">
        <v>85</v>
      </c>
      <c r="D31" s="8" t="s">
        <v>86</v>
      </c>
      <c r="E31" s="8" t="s">
        <v>87</v>
      </c>
      <c r="F31" s="9">
        <v>91</v>
      </c>
      <c r="G31" s="10">
        <f t="shared" si="2"/>
        <v>78</v>
      </c>
      <c r="H31" s="11">
        <v>2</v>
      </c>
    </row>
    <row r="32" spans="1:8" ht="17.25" customHeight="1">
      <c r="A32" s="8" t="s">
        <v>9</v>
      </c>
      <c r="B32" s="8" t="s">
        <v>81</v>
      </c>
      <c r="C32" s="8" t="s">
        <v>88</v>
      </c>
      <c r="D32" s="8" t="s">
        <v>89</v>
      </c>
      <c r="E32" s="8" t="s">
        <v>90</v>
      </c>
      <c r="F32" s="9">
        <v>86.33</v>
      </c>
      <c r="G32" s="10">
        <f t="shared" si="2"/>
        <v>77.28999999999999</v>
      </c>
      <c r="H32" s="11">
        <v>3</v>
      </c>
    </row>
    <row r="33" spans="1:8" ht="17.25" customHeight="1">
      <c r="A33" s="8" t="s">
        <v>9</v>
      </c>
      <c r="B33" s="8" t="s">
        <v>81</v>
      </c>
      <c r="C33" s="8" t="s">
        <v>91</v>
      </c>
      <c r="D33" s="8" t="s">
        <v>92</v>
      </c>
      <c r="E33" s="8" t="s">
        <v>93</v>
      </c>
      <c r="F33" s="9">
        <v>85.33</v>
      </c>
      <c r="G33" s="10">
        <f t="shared" si="2"/>
        <v>74.53999999999999</v>
      </c>
      <c r="H33" s="11">
        <v>4</v>
      </c>
    </row>
    <row r="34" spans="1:8" ht="17.25" customHeight="1">
      <c r="A34" s="8" t="s">
        <v>9</v>
      </c>
      <c r="B34" s="8" t="s">
        <v>81</v>
      </c>
      <c r="C34" s="8" t="s">
        <v>94</v>
      </c>
      <c r="D34" s="8" t="s">
        <v>95</v>
      </c>
      <c r="E34" s="8" t="s">
        <v>96</v>
      </c>
      <c r="F34" s="9">
        <v>89</v>
      </c>
      <c r="G34" s="10">
        <f t="shared" si="2"/>
        <v>73.5</v>
      </c>
      <c r="H34" s="11">
        <v>5</v>
      </c>
    </row>
    <row r="35" spans="1:8" ht="17.25" customHeight="1">
      <c r="A35" s="8" t="s">
        <v>9</v>
      </c>
      <c r="B35" s="8" t="s">
        <v>81</v>
      </c>
      <c r="C35" s="8" t="s">
        <v>97</v>
      </c>
      <c r="D35" s="8" t="s">
        <v>98</v>
      </c>
      <c r="E35" s="8" t="s">
        <v>43</v>
      </c>
      <c r="F35" s="9">
        <v>82.33</v>
      </c>
      <c r="G35" s="10">
        <f t="shared" si="2"/>
        <v>71.78999999999999</v>
      </c>
      <c r="H35" s="11">
        <v>6</v>
      </c>
    </row>
    <row r="36" spans="1:8" ht="17.25" customHeight="1">
      <c r="A36" s="8" t="s">
        <v>9</v>
      </c>
      <c r="B36" s="8" t="s">
        <v>81</v>
      </c>
      <c r="C36" s="8" t="s">
        <v>99</v>
      </c>
      <c r="D36" s="8" t="s">
        <v>100</v>
      </c>
      <c r="E36" s="8" t="s">
        <v>101</v>
      </c>
      <c r="F36" s="9">
        <v>85</v>
      </c>
      <c r="G36" s="10">
        <f t="shared" si="2"/>
        <v>71.25</v>
      </c>
      <c r="H36" s="11">
        <v>7</v>
      </c>
    </row>
    <row r="37" spans="1:8" ht="17.25" customHeight="1">
      <c r="A37" s="8" t="s">
        <v>9</v>
      </c>
      <c r="B37" s="8" t="s">
        <v>81</v>
      </c>
      <c r="C37" s="8" t="s">
        <v>102</v>
      </c>
      <c r="D37" s="8" t="s">
        <v>103</v>
      </c>
      <c r="E37" s="8" t="s">
        <v>104</v>
      </c>
      <c r="F37" s="9">
        <v>91.33</v>
      </c>
      <c r="G37" s="10">
        <f t="shared" si="2"/>
        <v>70.91499999999999</v>
      </c>
      <c r="H37" s="11">
        <v>8</v>
      </c>
    </row>
    <row r="38" spans="1:8" ht="17.25" customHeight="1">
      <c r="A38" s="8" t="s">
        <v>9</v>
      </c>
      <c r="B38" s="8" t="s">
        <v>81</v>
      </c>
      <c r="C38" s="8" t="s">
        <v>105</v>
      </c>
      <c r="D38" s="8" t="s">
        <v>106</v>
      </c>
      <c r="E38" s="8" t="s">
        <v>46</v>
      </c>
      <c r="F38" s="9">
        <v>80.67</v>
      </c>
      <c r="G38" s="10">
        <f t="shared" si="2"/>
        <v>70.08500000000001</v>
      </c>
      <c r="H38" s="11">
        <v>9</v>
      </c>
    </row>
    <row r="39" spans="1:8" ht="17.25" customHeight="1">
      <c r="A39" s="8" t="s">
        <v>9</v>
      </c>
      <c r="B39" s="8" t="s">
        <v>81</v>
      </c>
      <c r="C39" s="8" t="s">
        <v>107</v>
      </c>
      <c r="D39" s="8" t="s">
        <v>108</v>
      </c>
      <c r="E39" s="8" t="s">
        <v>109</v>
      </c>
      <c r="F39" s="9">
        <v>79.67</v>
      </c>
      <c r="G39" s="10">
        <f t="shared" si="2"/>
        <v>68.96000000000001</v>
      </c>
      <c r="H39" s="11">
        <v>10</v>
      </c>
    </row>
    <row r="40" spans="1:8" ht="17.25" customHeight="1">
      <c r="A40" s="8" t="s">
        <v>9</v>
      </c>
      <c r="B40" s="8" t="s">
        <v>81</v>
      </c>
      <c r="C40" s="8" t="s">
        <v>110</v>
      </c>
      <c r="D40" s="8" t="s">
        <v>111</v>
      </c>
      <c r="E40" s="8" t="s">
        <v>66</v>
      </c>
      <c r="F40" s="9">
        <v>81.33</v>
      </c>
      <c r="G40" s="10">
        <f t="shared" si="2"/>
        <v>66.66499999999999</v>
      </c>
      <c r="H40" s="11">
        <v>11</v>
      </c>
    </row>
    <row r="41" spans="1:8" ht="17.25" customHeight="1">
      <c r="A41" s="8" t="s">
        <v>9</v>
      </c>
      <c r="B41" s="8" t="s">
        <v>81</v>
      </c>
      <c r="C41" s="8" t="s">
        <v>112</v>
      </c>
      <c r="D41" s="8" t="s">
        <v>113</v>
      </c>
      <c r="E41" s="8" t="s">
        <v>114</v>
      </c>
      <c r="F41" s="9">
        <v>83.67</v>
      </c>
      <c r="G41" s="10">
        <f t="shared" si="2"/>
        <v>64.08500000000001</v>
      </c>
      <c r="H41" s="11">
        <v>12</v>
      </c>
    </row>
    <row r="42" spans="1:8" ht="17.25" customHeight="1">
      <c r="A42" s="8" t="s">
        <v>9</v>
      </c>
      <c r="B42" s="8" t="s">
        <v>81</v>
      </c>
      <c r="C42" s="8" t="s">
        <v>115</v>
      </c>
      <c r="D42" s="8" t="s">
        <v>116</v>
      </c>
      <c r="E42" s="8" t="s">
        <v>63</v>
      </c>
      <c r="F42" s="9">
        <v>77.33</v>
      </c>
      <c r="G42" s="10">
        <f t="shared" si="2"/>
        <v>64.03999999999999</v>
      </c>
      <c r="H42" s="11">
        <v>13</v>
      </c>
    </row>
    <row r="43" spans="1:8" ht="17.25" customHeight="1">
      <c r="A43" s="8" t="s">
        <v>9</v>
      </c>
      <c r="B43" s="8" t="s">
        <v>81</v>
      </c>
      <c r="C43" s="8" t="s">
        <v>117</v>
      </c>
      <c r="D43" s="8" t="s">
        <v>118</v>
      </c>
      <c r="E43" s="8" t="s">
        <v>119</v>
      </c>
      <c r="F43" s="9">
        <v>81</v>
      </c>
      <c r="G43" s="10">
        <f t="shared" si="2"/>
        <v>62.125</v>
      </c>
      <c r="H43" s="11">
        <v>14</v>
      </c>
    </row>
    <row r="44" spans="1:8" ht="17.25" customHeight="1">
      <c r="A44" s="8" t="s">
        <v>9</v>
      </c>
      <c r="B44" s="8" t="s">
        <v>81</v>
      </c>
      <c r="C44" s="8" t="s">
        <v>120</v>
      </c>
      <c r="D44" s="8" t="s">
        <v>121</v>
      </c>
      <c r="E44" s="8" t="s">
        <v>122</v>
      </c>
      <c r="F44" s="9">
        <v>80</v>
      </c>
      <c r="G44" s="10">
        <f t="shared" si="2"/>
        <v>60.125</v>
      </c>
      <c r="H44" s="11">
        <v>15</v>
      </c>
    </row>
    <row r="45" spans="1:8" ht="17.25" customHeight="1">
      <c r="A45" s="8" t="s">
        <v>9</v>
      </c>
      <c r="B45" s="8" t="s">
        <v>81</v>
      </c>
      <c r="C45" s="8" t="s">
        <v>123</v>
      </c>
      <c r="D45" s="8" t="s">
        <v>124</v>
      </c>
      <c r="E45" s="8" t="s">
        <v>125</v>
      </c>
      <c r="F45" s="9">
        <v>75.33</v>
      </c>
      <c r="G45" s="10">
        <f t="shared" si="2"/>
        <v>57.415</v>
      </c>
      <c r="H45" s="11">
        <v>16</v>
      </c>
    </row>
    <row r="46" spans="1:8" ht="17.25" customHeight="1">
      <c r="A46" s="8" t="s">
        <v>9</v>
      </c>
      <c r="B46" s="8" t="s">
        <v>81</v>
      </c>
      <c r="C46" s="8" t="s">
        <v>126</v>
      </c>
      <c r="D46" s="8" t="s">
        <v>127</v>
      </c>
      <c r="E46" s="8" t="s">
        <v>128</v>
      </c>
      <c r="F46" s="9" t="s">
        <v>67</v>
      </c>
      <c r="G46" s="10"/>
      <c r="H46" s="11"/>
    </row>
    <row r="47" spans="1:8" ht="17.25" customHeight="1">
      <c r="A47" s="8"/>
      <c r="B47" s="8"/>
      <c r="C47" s="8"/>
      <c r="D47" s="8"/>
      <c r="E47" s="8"/>
      <c r="F47" s="9"/>
      <c r="G47" s="10"/>
      <c r="H47" s="11"/>
    </row>
    <row r="48" spans="1:8" ht="17.25" customHeight="1">
      <c r="A48" s="15" t="s">
        <v>68</v>
      </c>
      <c r="B48" s="15" t="s">
        <v>81</v>
      </c>
      <c r="C48" s="15" t="s">
        <v>129</v>
      </c>
      <c r="D48" s="25" t="s">
        <v>130</v>
      </c>
      <c r="E48" s="26" t="s">
        <v>131</v>
      </c>
      <c r="F48" s="9">
        <v>86.33</v>
      </c>
      <c r="G48" s="10">
        <f aca="true" t="shared" si="3" ref="G48:G62">E48*0.25+F48*0.5</f>
        <v>75.41499999999999</v>
      </c>
      <c r="H48" s="11">
        <v>1</v>
      </c>
    </row>
    <row r="49" spans="1:8" ht="17.25" customHeight="1">
      <c r="A49" s="12" t="s">
        <v>68</v>
      </c>
      <c r="B49" s="12" t="s">
        <v>81</v>
      </c>
      <c r="C49" s="13" t="s">
        <v>132</v>
      </c>
      <c r="D49" s="13" t="s">
        <v>133</v>
      </c>
      <c r="E49" s="14">
        <v>117</v>
      </c>
      <c r="F49" s="9">
        <v>91.67</v>
      </c>
      <c r="G49" s="10">
        <f t="shared" si="3"/>
        <v>75.08500000000001</v>
      </c>
      <c r="H49" s="11">
        <v>2</v>
      </c>
    </row>
    <row r="50" spans="1:8" ht="17.25" customHeight="1">
      <c r="A50" s="15" t="s">
        <v>68</v>
      </c>
      <c r="B50" s="15" t="s">
        <v>81</v>
      </c>
      <c r="C50" s="15" t="s">
        <v>134</v>
      </c>
      <c r="D50" s="25" t="s">
        <v>135</v>
      </c>
      <c r="E50" s="26" t="s">
        <v>136</v>
      </c>
      <c r="F50" s="9">
        <v>87.33</v>
      </c>
      <c r="G50" s="10">
        <f t="shared" si="3"/>
        <v>73.66499999999999</v>
      </c>
      <c r="H50" s="11">
        <v>3</v>
      </c>
    </row>
    <row r="51" spans="1:8" ht="17.25" customHeight="1">
      <c r="A51" s="12" t="s">
        <v>68</v>
      </c>
      <c r="B51" s="12" t="s">
        <v>81</v>
      </c>
      <c r="C51" s="13" t="s">
        <v>137</v>
      </c>
      <c r="D51" s="13" t="s">
        <v>138</v>
      </c>
      <c r="E51" s="14">
        <v>125</v>
      </c>
      <c r="F51" s="9">
        <v>82</v>
      </c>
      <c r="G51" s="10">
        <f t="shared" si="3"/>
        <v>72.25</v>
      </c>
      <c r="H51" s="11">
        <v>4</v>
      </c>
    </row>
    <row r="52" spans="1:8" ht="17.25" customHeight="1">
      <c r="A52" s="12" t="s">
        <v>68</v>
      </c>
      <c r="B52" s="12" t="s">
        <v>81</v>
      </c>
      <c r="C52" s="13" t="s">
        <v>139</v>
      </c>
      <c r="D52" s="13" t="s">
        <v>140</v>
      </c>
      <c r="E52" s="14">
        <v>120</v>
      </c>
      <c r="F52" s="9">
        <v>84.33</v>
      </c>
      <c r="G52" s="10">
        <f t="shared" si="3"/>
        <v>72.16499999999999</v>
      </c>
      <c r="H52" s="11">
        <v>5</v>
      </c>
    </row>
    <row r="53" spans="1:8" ht="17.25" customHeight="1">
      <c r="A53" s="12" t="s">
        <v>68</v>
      </c>
      <c r="B53" s="12" t="s">
        <v>81</v>
      </c>
      <c r="C53" s="13" t="s">
        <v>141</v>
      </c>
      <c r="D53" s="13" t="s">
        <v>142</v>
      </c>
      <c r="E53" s="14">
        <v>125</v>
      </c>
      <c r="F53" s="9">
        <v>81</v>
      </c>
      <c r="G53" s="10">
        <f t="shared" si="3"/>
        <v>71.75</v>
      </c>
      <c r="H53" s="11">
        <v>6</v>
      </c>
    </row>
    <row r="54" spans="1:8" ht="17.25" customHeight="1">
      <c r="A54" s="12" t="s">
        <v>68</v>
      </c>
      <c r="B54" s="12" t="s">
        <v>81</v>
      </c>
      <c r="C54" s="13" t="s">
        <v>143</v>
      </c>
      <c r="D54" s="13" t="s">
        <v>144</v>
      </c>
      <c r="E54" s="14">
        <v>115.5</v>
      </c>
      <c r="F54" s="9">
        <v>85.67</v>
      </c>
      <c r="G54" s="10">
        <f t="shared" si="3"/>
        <v>71.71000000000001</v>
      </c>
      <c r="H54" s="11">
        <v>7</v>
      </c>
    </row>
    <row r="55" spans="1:8" ht="17.25" customHeight="1">
      <c r="A55" s="12" t="s">
        <v>68</v>
      </c>
      <c r="B55" s="12" t="s">
        <v>81</v>
      </c>
      <c r="C55" s="13" t="s">
        <v>145</v>
      </c>
      <c r="D55" s="13" t="s">
        <v>146</v>
      </c>
      <c r="E55" s="14">
        <v>124.5</v>
      </c>
      <c r="F55" s="9">
        <v>79.67</v>
      </c>
      <c r="G55" s="10">
        <f t="shared" si="3"/>
        <v>70.96000000000001</v>
      </c>
      <c r="H55" s="11">
        <v>8</v>
      </c>
    </row>
    <row r="56" spans="1:8" ht="17.25" customHeight="1">
      <c r="A56" s="12" t="s">
        <v>68</v>
      </c>
      <c r="B56" s="12" t="s">
        <v>81</v>
      </c>
      <c r="C56" s="13" t="s">
        <v>147</v>
      </c>
      <c r="D56" s="13" t="s">
        <v>148</v>
      </c>
      <c r="E56" s="14">
        <v>122</v>
      </c>
      <c r="F56" s="9">
        <v>80.33</v>
      </c>
      <c r="G56" s="10">
        <f t="shared" si="3"/>
        <v>70.66499999999999</v>
      </c>
      <c r="H56" s="11">
        <v>9</v>
      </c>
    </row>
    <row r="57" spans="1:8" ht="17.25" customHeight="1">
      <c r="A57" s="12" t="s">
        <v>68</v>
      </c>
      <c r="B57" s="12" t="s">
        <v>81</v>
      </c>
      <c r="C57" s="13" t="s">
        <v>149</v>
      </c>
      <c r="D57" s="13" t="s">
        <v>150</v>
      </c>
      <c r="E57" s="14">
        <v>107</v>
      </c>
      <c r="F57" s="9">
        <v>85.67</v>
      </c>
      <c r="G57" s="10">
        <f t="shared" si="3"/>
        <v>69.58500000000001</v>
      </c>
      <c r="H57" s="11">
        <v>10</v>
      </c>
    </row>
    <row r="58" spans="1:8" ht="17.25" customHeight="1">
      <c r="A58" s="12" t="s">
        <v>68</v>
      </c>
      <c r="B58" s="12" t="s">
        <v>81</v>
      </c>
      <c r="C58" s="13" t="s">
        <v>151</v>
      </c>
      <c r="D58" s="13" t="s">
        <v>152</v>
      </c>
      <c r="E58" s="14">
        <v>112.5</v>
      </c>
      <c r="F58" s="9">
        <v>81.33</v>
      </c>
      <c r="G58" s="10">
        <f t="shared" si="3"/>
        <v>68.78999999999999</v>
      </c>
      <c r="H58" s="11">
        <v>11</v>
      </c>
    </row>
    <row r="59" spans="1:8" ht="17.25" customHeight="1">
      <c r="A59" s="12" t="s">
        <v>68</v>
      </c>
      <c r="B59" s="12" t="s">
        <v>81</v>
      </c>
      <c r="C59" s="13" t="s">
        <v>153</v>
      </c>
      <c r="D59" s="13" t="s">
        <v>154</v>
      </c>
      <c r="E59" s="14">
        <v>109.5</v>
      </c>
      <c r="F59" s="9">
        <v>78</v>
      </c>
      <c r="G59" s="10">
        <f t="shared" si="3"/>
        <v>66.375</v>
      </c>
      <c r="H59" s="11">
        <v>12</v>
      </c>
    </row>
    <row r="60" spans="1:8" ht="17.25" customHeight="1">
      <c r="A60" s="12" t="s">
        <v>68</v>
      </c>
      <c r="B60" s="12" t="s">
        <v>81</v>
      </c>
      <c r="C60" s="13" t="s">
        <v>155</v>
      </c>
      <c r="D60" s="13" t="s">
        <v>156</v>
      </c>
      <c r="E60" s="14">
        <v>99</v>
      </c>
      <c r="F60" s="9">
        <v>83</v>
      </c>
      <c r="G60" s="10">
        <f t="shared" si="3"/>
        <v>66.25</v>
      </c>
      <c r="H60" s="11">
        <v>13</v>
      </c>
    </row>
    <row r="61" spans="1:8" ht="17.25" customHeight="1">
      <c r="A61" s="12" t="s">
        <v>68</v>
      </c>
      <c r="B61" s="12" t="s">
        <v>81</v>
      </c>
      <c r="C61" s="13" t="s">
        <v>157</v>
      </c>
      <c r="D61" s="13" t="s">
        <v>158</v>
      </c>
      <c r="E61" s="14">
        <v>93.5</v>
      </c>
      <c r="F61" s="9">
        <v>85.67</v>
      </c>
      <c r="G61" s="10">
        <f t="shared" si="3"/>
        <v>66.21000000000001</v>
      </c>
      <c r="H61" s="11">
        <v>14</v>
      </c>
    </row>
    <row r="62" spans="1:8" ht="17.25" customHeight="1">
      <c r="A62" s="12" t="s">
        <v>68</v>
      </c>
      <c r="B62" s="12" t="s">
        <v>81</v>
      </c>
      <c r="C62" s="13" t="s">
        <v>159</v>
      </c>
      <c r="D62" s="13" t="s">
        <v>160</v>
      </c>
      <c r="E62" s="14">
        <v>98</v>
      </c>
      <c r="F62" s="9">
        <v>76.67</v>
      </c>
      <c r="G62" s="10">
        <f t="shared" si="3"/>
        <v>62.835</v>
      </c>
      <c r="H62" s="11">
        <v>15</v>
      </c>
    </row>
    <row r="63" spans="1:8" ht="17.25" customHeight="1">
      <c r="A63" s="12" t="s">
        <v>68</v>
      </c>
      <c r="B63" s="12" t="s">
        <v>81</v>
      </c>
      <c r="C63" s="13" t="s">
        <v>161</v>
      </c>
      <c r="D63" s="13" t="s">
        <v>162</v>
      </c>
      <c r="E63" s="14">
        <v>100</v>
      </c>
      <c r="F63" s="9" t="s">
        <v>67</v>
      </c>
      <c r="G63" s="10"/>
      <c r="H63" s="11"/>
    </row>
    <row r="64" spans="1:8" ht="17.25" customHeight="1">
      <c r="A64" s="12"/>
      <c r="B64" s="12"/>
      <c r="C64" s="13"/>
      <c r="D64" s="13"/>
      <c r="E64" s="14"/>
      <c r="F64" s="9"/>
      <c r="G64" s="10"/>
      <c r="H64" s="11"/>
    </row>
    <row r="65" spans="1:8" ht="17.25" customHeight="1">
      <c r="A65" s="8" t="s">
        <v>9</v>
      </c>
      <c r="B65" s="8" t="s">
        <v>163</v>
      </c>
      <c r="C65" s="8" t="s">
        <v>164</v>
      </c>
      <c r="D65" s="8" t="s">
        <v>165</v>
      </c>
      <c r="E65" s="8" t="s">
        <v>166</v>
      </c>
      <c r="F65" s="9">
        <v>87.67</v>
      </c>
      <c r="G65" s="10">
        <f aca="true" t="shared" si="4" ref="G65:G83">E65*0.25+F65*0.5</f>
        <v>78.58500000000001</v>
      </c>
      <c r="H65" s="11">
        <v>1</v>
      </c>
    </row>
    <row r="66" spans="1:8" ht="17.25" customHeight="1">
      <c r="A66" s="8" t="s">
        <v>9</v>
      </c>
      <c r="B66" s="8" t="s">
        <v>163</v>
      </c>
      <c r="C66" s="8" t="s">
        <v>167</v>
      </c>
      <c r="D66" s="8" t="s">
        <v>168</v>
      </c>
      <c r="E66" s="8" t="s">
        <v>169</v>
      </c>
      <c r="F66" s="9">
        <v>84</v>
      </c>
      <c r="G66" s="10">
        <f t="shared" si="4"/>
        <v>78.375</v>
      </c>
      <c r="H66" s="11">
        <v>2</v>
      </c>
    </row>
    <row r="67" spans="1:8" ht="17.25" customHeight="1">
      <c r="A67" s="8" t="s">
        <v>9</v>
      </c>
      <c r="B67" s="8" t="s">
        <v>163</v>
      </c>
      <c r="C67" s="8" t="s">
        <v>170</v>
      </c>
      <c r="D67" s="8" t="s">
        <v>171</v>
      </c>
      <c r="E67" s="8" t="s">
        <v>172</v>
      </c>
      <c r="F67" s="9">
        <v>86.83</v>
      </c>
      <c r="G67" s="10">
        <f t="shared" si="4"/>
        <v>78.28999999999999</v>
      </c>
      <c r="H67" s="11">
        <v>3</v>
      </c>
    </row>
    <row r="68" spans="1:8" ht="17.25" customHeight="1">
      <c r="A68" s="8" t="s">
        <v>9</v>
      </c>
      <c r="B68" s="8" t="s">
        <v>163</v>
      </c>
      <c r="C68" s="8" t="s">
        <v>173</v>
      </c>
      <c r="D68" s="8" t="s">
        <v>174</v>
      </c>
      <c r="E68" s="8" t="s">
        <v>175</v>
      </c>
      <c r="F68" s="9">
        <v>88.67</v>
      </c>
      <c r="G68" s="10">
        <f t="shared" si="4"/>
        <v>78.21000000000001</v>
      </c>
      <c r="H68" s="11">
        <v>4</v>
      </c>
    </row>
    <row r="69" spans="1:8" ht="17.25" customHeight="1">
      <c r="A69" s="8" t="s">
        <v>9</v>
      </c>
      <c r="B69" s="8" t="s">
        <v>163</v>
      </c>
      <c r="C69" s="8" t="s">
        <v>176</v>
      </c>
      <c r="D69" s="8" t="s">
        <v>177</v>
      </c>
      <c r="E69" s="8" t="s">
        <v>178</v>
      </c>
      <c r="F69" s="9">
        <v>79</v>
      </c>
      <c r="G69" s="10">
        <f t="shared" si="4"/>
        <v>77.75</v>
      </c>
      <c r="H69" s="11">
        <v>5</v>
      </c>
    </row>
    <row r="70" spans="1:8" ht="17.25" customHeight="1">
      <c r="A70" s="8" t="s">
        <v>9</v>
      </c>
      <c r="B70" s="8" t="s">
        <v>163</v>
      </c>
      <c r="C70" s="8" t="s">
        <v>179</v>
      </c>
      <c r="D70" s="8" t="s">
        <v>180</v>
      </c>
      <c r="E70" s="8" t="s">
        <v>172</v>
      </c>
      <c r="F70" s="9">
        <v>84</v>
      </c>
      <c r="G70" s="10">
        <f t="shared" si="4"/>
        <v>76.875</v>
      </c>
      <c r="H70" s="11">
        <v>6</v>
      </c>
    </row>
    <row r="71" spans="1:8" ht="17.25" customHeight="1">
      <c r="A71" s="8" t="s">
        <v>9</v>
      </c>
      <c r="B71" s="8" t="s">
        <v>163</v>
      </c>
      <c r="C71" s="8" t="s">
        <v>181</v>
      </c>
      <c r="D71" s="8" t="s">
        <v>182</v>
      </c>
      <c r="E71" s="8" t="s">
        <v>40</v>
      </c>
      <c r="F71" s="9">
        <v>90.33</v>
      </c>
      <c r="G71" s="10">
        <f t="shared" si="4"/>
        <v>76.53999999999999</v>
      </c>
      <c r="H71" s="11">
        <v>7</v>
      </c>
    </row>
    <row r="72" spans="1:8" ht="17.25" customHeight="1">
      <c r="A72" s="8" t="s">
        <v>9</v>
      </c>
      <c r="B72" s="8" t="s">
        <v>163</v>
      </c>
      <c r="C72" s="8" t="s">
        <v>183</v>
      </c>
      <c r="D72" s="8" t="s">
        <v>184</v>
      </c>
      <c r="E72" s="8" t="s">
        <v>37</v>
      </c>
      <c r="F72" s="9">
        <v>87.67</v>
      </c>
      <c r="G72" s="10">
        <f t="shared" si="4"/>
        <v>73.46000000000001</v>
      </c>
      <c r="H72" s="11">
        <v>8</v>
      </c>
    </row>
    <row r="73" spans="1:8" ht="17.25" customHeight="1">
      <c r="A73" s="8" t="s">
        <v>9</v>
      </c>
      <c r="B73" s="8" t="s">
        <v>163</v>
      </c>
      <c r="C73" s="8" t="s">
        <v>185</v>
      </c>
      <c r="D73" s="8" t="s">
        <v>186</v>
      </c>
      <c r="E73" s="8" t="s">
        <v>187</v>
      </c>
      <c r="F73" s="9">
        <v>76</v>
      </c>
      <c r="G73" s="10">
        <f t="shared" si="4"/>
        <v>73.25</v>
      </c>
      <c r="H73" s="11">
        <v>9</v>
      </c>
    </row>
    <row r="74" spans="1:8" ht="17.25" customHeight="1">
      <c r="A74" s="8" t="s">
        <v>9</v>
      </c>
      <c r="B74" s="8" t="s">
        <v>163</v>
      </c>
      <c r="C74" s="8" t="s">
        <v>188</v>
      </c>
      <c r="D74" s="8" t="s">
        <v>189</v>
      </c>
      <c r="E74" s="8" t="s">
        <v>190</v>
      </c>
      <c r="F74" s="9">
        <v>78.67</v>
      </c>
      <c r="G74" s="10">
        <f t="shared" si="4"/>
        <v>72.71000000000001</v>
      </c>
      <c r="H74" s="11">
        <v>10</v>
      </c>
    </row>
    <row r="75" spans="1:8" ht="17.25" customHeight="1">
      <c r="A75" s="8" t="s">
        <v>9</v>
      </c>
      <c r="B75" s="8" t="s">
        <v>163</v>
      </c>
      <c r="C75" s="8" t="s">
        <v>191</v>
      </c>
      <c r="D75" s="8" t="s">
        <v>192</v>
      </c>
      <c r="E75" s="8" t="s">
        <v>175</v>
      </c>
      <c r="F75" s="9">
        <v>77.33</v>
      </c>
      <c r="G75" s="10">
        <f t="shared" si="4"/>
        <v>72.53999999999999</v>
      </c>
      <c r="H75" s="11">
        <v>11</v>
      </c>
    </row>
    <row r="76" spans="1:8" ht="17.25" customHeight="1">
      <c r="A76" s="8" t="s">
        <v>9</v>
      </c>
      <c r="B76" s="8" t="s">
        <v>163</v>
      </c>
      <c r="C76" s="8" t="s">
        <v>193</v>
      </c>
      <c r="D76" s="8" t="s">
        <v>194</v>
      </c>
      <c r="E76" s="8" t="s">
        <v>37</v>
      </c>
      <c r="F76" s="9">
        <v>85.33</v>
      </c>
      <c r="G76" s="10">
        <f t="shared" si="4"/>
        <v>72.28999999999999</v>
      </c>
      <c r="H76" s="11">
        <v>12</v>
      </c>
    </row>
    <row r="77" spans="1:8" ht="17.25" customHeight="1">
      <c r="A77" s="8" t="s">
        <v>9</v>
      </c>
      <c r="B77" s="8" t="s">
        <v>163</v>
      </c>
      <c r="C77" s="8" t="s">
        <v>195</v>
      </c>
      <c r="D77" s="8" t="s">
        <v>196</v>
      </c>
      <c r="E77" s="8" t="s">
        <v>197</v>
      </c>
      <c r="F77" s="9">
        <v>85</v>
      </c>
      <c r="G77" s="10">
        <f t="shared" si="4"/>
        <v>71.375</v>
      </c>
      <c r="H77" s="11">
        <v>13</v>
      </c>
    </row>
    <row r="78" spans="1:8" ht="17.25" customHeight="1">
      <c r="A78" s="8" t="s">
        <v>9</v>
      </c>
      <c r="B78" s="8" t="s">
        <v>163</v>
      </c>
      <c r="C78" s="8" t="s">
        <v>198</v>
      </c>
      <c r="D78" s="8" t="s">
        <v>199</v>
      </c>
      <c r="E78" s="8" t="s">
        <v>200</v>
      </c>
      <c r="F78" s="9">
        <v>77.33</v>
      </c>
      <c r="G78" s="10">
        <f t="shared" si="4"/>
        <v>69.16499999999999</v>
      </c>
      <c r="H78" s="11">
        <v>14</v>
      </c>
    </row>
    <row r="79" spans="1:8" ht="17.25" customHeight="1">
      <c r="A79" s="8" t="s">
        <v>9</v>
      </c>
      <c r="B79" s="8" t="s">
        <v>163</v>
      </c>
      <c r="C79" s="8" t="s">
        <v>201</v>
      </c>
      <c r="D79" s="8" t="s">
        <v>202</v>
      </c>
      <c r="E79" s="8" t="s">
        <v>197</v>
      </c>
      <c r="F79" s="9">
        <v>79.33</v>
      </c>
      <c r="G79" s="10">
        <f t="shared" si="4"/>
        <v>68.53999999999999</v>
      </c>
      <c r="H79" s="11">
        <v>15</v>
      </c>
    </row>
    <row r="80" spans="1:8" ht="17.25" customHeight="1">
      <c r="A80" s="8" t="s">
        <v>9</v>
      </c>
      <c r="B80" s="8" t="s">
        <v>163</v>
      </c>
      <c r="C80" s="8" t="s">
        <v>203</v>
      </c>
      <c r="D80" s="8" t="s">
        <v>204</v>
      </c>
      <c r="E80" s="8" t="s">
        <v>49</v>
      </c>
      <c r="F80" s="9">
        <v>76.33</v>
      </c>
      <c r="G80" s="10">
        <f t="shared" si="4"/>
        <v>66.16499999999999</v>
      </c>
      <c r="H80" s="11">
        <v>16</v>
      </c>
    </row>
    <row r="81" spans="1:8" ht="17.25" customHeight="1">
      <c r="A81" s="8" t="s">
        <v>9</v>
      </c>
      <c r="B81" s="9" t="s">
        <v>163</v>
      </c>
      <c r="C81" s="9" t="s">
        <v>205</v>
      </c>
      <c r="D81" s="8" t="s">
        <v>206</v>
      </c>
      <c r="E81" s="9">
        <v>98.5</v>
      </c>
      <c r="F81" s="9">
        <v>81</v>
      </c>
      <c r="G81" s="10">
        <f t="shared" si="4"/>
        <v>65.125</v>
      </c>
      <c r="H81" s="11">
        <v>17</v>
      </c>
    </row>
    <row r="82" spans="1:8" ht="17.25" customHeight="1">
      <c r="A82" s="8" t="s">
        <v>9</v>
      </c>
      <c r="B82" s="8" t="s">
        <v>163</v>
      </c>
      <c r="C82" s="8" t="s">
        <v>207</v>
      </c>
      <c r="D82" s="8" t="s">
        <v>208</v>
      </c>
      <c r="E82" s="8" t="s">
        <v>209</v>
      </c>
      <c r="F82" s="9">
        <v>74</v>
      </c>
      <c r="G82" s="10">
        <f t="shared" si="4"/>
        <v>63.75</v>
      </c>
      <c r="H82" s="11">
        <v>18</v>
      </c>
    </row>
    <row r="83" spans="1:8" ht="17.25" customHeight="1">
      <c r="A83" s="8" t="s">
        <v>9</v>
      </c>
      <c r="B83" s="8" t="s">
        <v>163</v>
      </c>
      <c r="C83" s="8" t="s">
        <v>210</v>
      </c>
      <c r="D83" s="8" t="s">
        <v>211</v>
      </c>
      <c r="E83" s="8" t="s">
        <v>212</v>
      </c>
      <c r="F83" s="9">
        <v>61</v>
      </c>
      <c r="G83" s="10">
        <f t="shared" si="4"/>
        <v>58.75</v>
      </c>
      <c r="H83" s="11">
        <v>19</v>
      </c>
    </row>
    <row r="84" spans="1:8" ht="17.25" customHeight="1">
      <c r="A84" s="8"/>
      <c r="B84" s="9"/>
      <c r="C84" s="9"/>
      <c r="D84" s="8"/>
      <c r="E84" s="9"/>
      <c r="F84" s="9"/>
      <c r="G84" s="10"/>
      <c r="H84" s="11"/>
    </row>
    <row r="85" spans="1:8" ht="17.25" customHeight="1">
      <c r="A85" s="8" t="s">
        <v>9</v>
      </c>
      <c r="B85" s="8" t="s">
        <v>213</v>
      </c>
      <c r="C85" s="8" t="s">
        <v>214</v>
      </c>
      <c r="D85" s="8" t="s">
        <v>215</v>
      </c>
      <c r="E85" s="8" t="s">
        <v>216</v>
      </c>
      <c r="F85" s="9">
        <v>82.67</v>
      </c>
      <c r="G85" s="10">
        <f aca="true" t="shared" si="5" ref="G85:G90">E85*0.25+F85*0.5</f>
        <v>69.83500000000001</v>
      </c>
      <c r="H85" s="11">
        <v>1</v>
      </c>
    </row>
    <row r="86" spans="1:8" ht="17.25" customHeight="1">
      <c r="A86" s="8" t="s">
        <v>9</v>
      </c>
      <c r="B86" s="8" t="s">
        <v>213</v>
      </c>
      <c r="C86" s="8" t="s">
        <v>217</v>
      </c>
      <c r="D86" s="8" t="s">
        <v>218</v>
      </c>
      <c r="E86" s="8" t="s">
        <v>209</v>
      </c>
      <c r="F86" s="9">
        <v>83</v>
      </c>
      <c r="G86" s="10">
        <f t="shared" si="5"/>
        <v>68.25</v>
      </c>
      <c r="H86" s="11">
        <v>2</v>
      </c>
    </row>
    <row r="87" spans="1:8" ht="17.25" customHeight="1">
      <c r="A87" s="8" t="s">
        <v>9</v>
      </c>
      <c r="B87" s="8" t="s">
        <v>213</v>
      </c>
      <c r="C87" s="8" t="s">
        <v>219</v>
      </c>
      <c r="D87" s="8" t="s">
        <v>220</v>
      </c>
      <c r="E87" s="8" t="s">
        <v>221</v>
      </c>
      <c r="F87" s="9">
        <v>87</v>
      </c>
      <c r="G87" s="10">
        <f t="shared" si="5"/>
        <v>67</v>
      </c>
      <c r="H87" s="11">
        <v>3</v>
      </c>
    </row>
    <row r="88" spans="1:8" ht="17.25" customHeight="1">
      <c r="A88" s="8" t="s">
        <v>9</v>
      </c>
      <c r="B88" s="8" t="s">
        <v>213</v>
      </c>
      <c r="C88" s="8" t="s">
        <v>222</v>
      </c>
      <c r="D88" s="8" t="s">
        <v>223</v>
      </c>
      <c r="E88" s="8" t="s">
        <v>224</v>
      </c>
      <c r="F88" s="9">
        <v>84.33</v>
      </c>
      <c r="G88" s="10">
        <f t="shared" si="5"/>
        <v>66.16499999999999</v>
      </c>
      <c r="H88" s="11">
        <v>4</v>
      </c>
    </row>
    <row r="89" spans="1:8" ht="17.25" customHeight="1">
      <c r="A89" s="8" t="s">
        <v>9</v>
      </c>
      <c r="B89" s="8" t="s">
        <v>213</v>
      </c>
      <c r="C89" s="8" t="s">
        <v>225</v>
      </c>
      <c r="D89" s="8" t="s">
        <v>226</v>
      </c>
      <c r="E89" s="8" t="s">
        <v>227</v>
      </c>
      <c r="F89" s="9">
        <v>82.67</v>
      </c>
      <c r="G89" s="10">
        <f t="shared" si="5"/>
        <v>66.08500000000001</v>
      </c>
      <c r="H89" s="11">
        <v>5</v>
      </c>
    </row>
    <row r="90" spans="1:8" ht="17.25" customHeight="1">
      <c r="A90" s="8" t="s">
        <v>9</v>
      </c>
      <c r="B90" s="8" t="s">
        <v>213</v>
      </c>
      <c r="C90" s="8" t="s">
        <v>228</v>
      </c>
      <c r="D90" s="8" t="s">
        <v>229</v>
      </c>
      <c r="E90" s="8" t="s">
        <v>230</v>
      </c>
      <c r="F90" s="9">
        <v>82.33</v>
      </c>
      <c r="G90" s="10">
        <f t="shared" si="5"/>
        <v>56.415</v>
      </c>
      <c r="H90" s="11">
        <v>6</v>
      </c>
    </row>
    <row r="91" spans="1:8" ht="17.25" customHeight="1">
      <c r="A91" s="8"/>
      <c r="B91" s="8"/>
      <c r="C91" s="8"/>
      <c r="D91" s="8"/>
      <c r="E91" s="8"/>
      <c r="F91" s="9"/>
      <c r="G91" s="10"/>
      <c r="H91" s="11"/>
    </row>
    <row r="92" spans="1:8" ht="17.25" customHeight="1">
      <c r="A92" s="12" t="s">
        <v>68</v>
      </c>
      <c r="B92" s="12" t="s">
        <v>213</v>
      </c>
      <c r="C92" s="13" t="s">
        <v>231</v>
      </c>
      <c r="D92" s="13" t="s">
        <v>232</v>
      </c>
      <c r="E92" s="14">
        <v>149</v>
      </c>
      <c r="F92" s="9">
        <v>87</v>
      </c>
      <c r="G92" s="10">
        <f aca="true" t="shared" si="6" ref="G92:G97">E92*0.25+F92*0.5</f>
        <v>80.75</v>
      </c>
      <c r="H92" s="11">
        <v>1</v>
      </c>
    </row>
    <row r="93" spans="1:8" ht="17.25" customHeight="1">
      <c r="A93" s="12" t="s">
        <v>68</v>
      </c>
      <c r="B93" s="12" t="s">
        <v>213</v>
      </c>
      <c r="C93" s="13" t="s">
        <v>233</v>
      </c>
      <c r="D93" s="13" t="s">
        <v>234</v>
      </c>
      <c r="E93" s="14">
        <v>118</v>
      </c>
      <c r="F93" s="9">
        <v>89.67</v>
      </c>
      <c r="G93" s="10">
        <f t="shared" si="6"/>
        <v>74.33500000000001</v>
      </c>
      <c r="H93" s="11">
        <v>2</v>
      </c>
    </row>
    <row r="94" spans="1:8" ht="17.25" customHeight="1">
      <c r="A94" s="9" t="s">
        <v>68</v>
      </c>
      <c r="B94" s="12" t="s">
        <v>213</v>
      </c>
      <c r="C94" s="13" t="s">
        <v>235</v>
      </c>
      <c r="D94" s="13" t="s">
        <v>236</v>
      </c>
      <c r="E94" s="9">
        <v>100.5</v>
      </c>
      <c r="F94" s="9">
        <v>83</v>
      </c>
      <c r="G94" s="10">
        <f t="shared" si="6"/>
        <v>66.625</v>
      </c>
      <c r="H94" s="11">
        <v>3</v>
      </c>
    </row>
    <row r="95" spans="1:8" ht="17.25" customHeight="1">
      <c r="A95" s="12" t="s">
        <v>68</v>
      </c>
      <c r="B95" s="12" t="s">
        <v>213</v>
      </c>
      <c r="C95" s="13" t="s">
        <v>237</v>
      </c>
      <c r="D95" s="13" t="s">
        <v>238</v>
      </c>
      <c r="E95" s="14">
        <v>86.5</v>
      </c>
      <c r="F95" s="9">
        <v>82.67</v>
      </c>
      <c r="G95" s="10">
        <f t="shared" si="6"/>
        <v>62.96</v>
      </c>
      <c r="H95" s="11">
        <v>4</v>
      </c>
    </row>
    <row r="96" spans="1:8" ht="17.25" customHeight="1">
      <c r="A96" s="12" t="s">
        <v>68</v>
      </c>
      <c r="B96" s="12" t="s">
        <v>213</v>
      </c>
      <c r="C96" s="13" t="s">
        <v>239</v>
      </c>
      <c r="D96" s="13" t="s">
        <v>240</v>
      </c>
      <c r="E96" s="14">
        <v>78.5</v>
      </c>
      <c r="F96" s="9">
        <v>84</v>
      </c>
      <c r="G96" s="10">
        <f t="shared" si="6"/>
        <v>61.625</v>
      </c>
      <c r="H96" s="11">
        <v>5</v>
      </c>
    </row>
    <row r="97" spans="1:8" ht="17.25" customHeight="1">
      <c r="A97" s="12" t="s">
        <v>68</v>
      </c>
      <c r="B97" s="12" t="s">
        <v>213</v>
      </c>
      <c r="C97" s="13" t="s">
        <v>241</v>
      </c>
      <c r="D97" s="13" t="s">
        <v>242</v>
      </c>
      <c r="E97" s="14">
        <v>69</v>
      </c>
      <c r="F97" s="9">
        <v>72.33</v>
      </c>
      <c r="G97" s="10">
        <f t="shared" si="6"/>
        <v>53.415</v>
      </c>
      <c r="H97" s="11">
        <v>6</v>
      </c>
    </row>
    <row r="98" spans="1:8" ht="17.25" customHeight="1">
      <c r="A98" s="12"/>
      <c r="B98" s="12"/>
      <c r="C98" s="13"/>
      <c r="D98" s="13"/>
      <c r="E98" s="14"/>
      <c r="F98" s="9"/>
      <c r="G98" s="10"/>
      <c r="H98" s="11"/>
    </row>
    <row r="99" spans="1:8" ht="17.25" customHeight="1">
      <c r="A99" s="8" t="s">
        <v>9</v>
      </c>
      <c r="B99" s="8" t="s">
        <v>243</v>
      </c>
      <c r="C99" s="8" t="s">
        <v>244</v>
      </c>
      <c r="D99" s="8" t="s">
        <v>245</v>
      </c>
      <c r="E99" s="8" t="s">
        <v>246</v>
      </c>
      <c r="F99" s="9">
        <v>87.33</v>
      </c>
      <c r="G99" s="10">
        <f>E99*0.25+F99*0.5</f>
        <v>72.28999999999999</v>
      </c>
      <c r="H99" s="11">
        <v>1</v>
      </c>
    </row>
    <row r="100" spans="1:8" ht="17.25" customHeight="1">
      <c r="A100" s="8" t="s">
        <v>9</v>
      </c>
      <c r="B100" s="8" t="s">
        <v>243</v>
      </c>
      <c r="C100" s="8" t="s">
        <v>247</v>
      </c>
      <c r="D100" s="8" t="s">
        <v>248</v>
      </c>
      <c r="E100" s="8" t="s">
        <v>66</v>
      </c>
      <c r="F100" s="9">
        <v>84</v>
      </c>
      <c r="G100" s="10">
        <f>E100*0.25+F100*0.5</f>
        <v>68</v>
      </c>
      <c r="H100" s="11">
        <v>2</v>
      </c>
    </row>
    <row r="101" spans="1:8" ht="17.25" customHeight="1">
      <c r="A101" s="8" t="s">
        <v>9</v>
      </c>
      <c r="B101" s="8" t="s">
        <v>243</v>
      </c>
      <c r="C101" s="8" t="s">
        <v>249</v>
      </c>
      <c r="D101" s="8" t="s">
        <v>250</v>
      </c>
      <c r="E101" s="8" t="s">
        <v>197</v>
      </c>
      <c r="F101" s="9">
        <v>78</v>
      </c>
      <c r="G101" s="10">
        <f>E101*0.25+F101*0.5</f>
        <v>67.875</v>
      </c>
      <c r="H101" s="11">
        <v>3</v>
      </c>
    </row>
    <row r="102" spans="1:8" ht="17.25" customHeight="1">
      <c r="A102" s="8"/>
      <c r="B102" s="8"/>
      <c r="C102" s="8"/>
      <c r="D102" s="8"/>
      <c r="E102" s="8"/>
      <c r="F102" s="9"/>
      <c r="G102" s="10"/>
      <c r="H102" s="11"/>
    </row>
    <row r="103" spans="1:8" ht="17.25" customHeight="1">
      <c r="A103" s="12" t="s">
        <v>68</v>
      </c>
      <c r="B103" s="12" t="s">
        <v>243</v>
      </c>
      <c r="C103" s="13" t="s">
        <v>251</v>
      </c>
      <c r="D103" s="13" t="s">
        <v>252</v>
      </c>
      <c r="E103" s="14">
        <v>120.5</v>
      </c>
      <c r="F103" s="9">
        <v>93.33</v>
      </c>
      <c r="G103" s="10">
        <f>E103*0.25+F103*0.5</f>
        <v>76.78999999999999</v>
      </c>
      <c r="H103" s="11">
        <v>1</v>
      </c>
    </row>
    <row r="104" spans="1:8" ht="17.25" customHeight="1">
      <c r="A104" s="12" t="s">
        <v>68</v>
      </c>
      <c r="B104" s="12" t="s">
        <v>243</v>
      </c>
      <c r="C104" s="13" t="s">
        <v>253</v>
      </c>
      <c r="D104" s="13" t="s">
        <v>254</v>
      </c>
      <c r="E104" s="14">
        <v>129.5</v>
      </c>
      <c r="F104" s="9">
        <v>88</v>
      </c>
      <c r="G104" s="10">
        <f>E104*0.25+F104*0.5</f>
        <v>76.375</v>
      </c>
      <c r="H104" s="11">
        <v>2</v>
      </c>
    </row>
    <row r="105" spans="1:8" ht="17.25" customHeight="1">
      <c r="A105" s="12" t="s">
        <v>68</v>
      </c>
      <c r="B105" s="12" t="s">
        <v>243</v>
      </c>
      <c r="C105" s="13" t="s">
        <v>255</v>
      </c>
      <c r="D105" s="13" t="s">
        <v>256</v>
      </c>
      <c r="E105" s="14">
        <v>108</v>
      </c>
      <c r="F105" s="9">
        <v>82.67</v>
      </c>
      <c r="G105" s="10">
        <f>E105*0.25+F105*0.5</f>
        <v>68.33500000000001</v>
      </c>
      <c r="H105" s="11">
        <v>3</v>
      </c>
    </row>
    <row r="106" spans="1:8" ht="17.25" customHeight="1">
      <c r="A106" s="12" t="s">
        <v>68</v>
      </c>
      <c r="B106" s="12" t="s">
        <v>243</v>
      </c>
      <c r="C106" s="13" t="s">
        <v>257</v>
      </c>
      <c r="D106" s="13" t="s">
        <v>258</v>
      </c>
      <c r="E106" s="14">
        <v>95.5</v>
      </c>
      <c r="F106" s="9">
        <v>86</v>
      </c>
      <c r="G106" s="10">
        <f>E106*0.25+F106*0.5</f>
        <v>66.875</v>
      </c>
      <c r="H106" s="11">
        <v>4</v>
      </c>
    </row>
    <row r="107" spans="1:8" ht="17.25" customHeight="1">
      <c r="A107" s="12" t="s">
        <v>68</v>
      </c>
      <c r="B107" s="12" t="s">
        <v>243</v>
      </c>
      <c r="C107" s="13" t="s">
        <v>259</v>
      </c>
      <c r="D107" s="13" t="s">
        <v>260</v>
      </c>
      <c r="E107" s="14">
        <v>103</v>
      </c>
      <c r="F107" s="9" t="s">
        <v>67</v>
      </c>
      <c r="G107" s="10"/>
      <c r="H107" s="11"/>
    </row>
    <row r="108" spans="1:8" ht="17.25" customHeight="1">
      <c r="A108" s="12" t="s">
        <v>68</v>
      </c>
      <c r="B108" s="12" t="s">
        <v>243</v>
      </c>
      <c r="C108" s="13" t="s">
        <v>261</v>
      </c>
      <c r="D108" s="13" t="s">
        <v>262</v>
      </c>
      <c r="E108" s="14">
        <v>96</v>
      </c>
      <c r="F108" s="9" t="s">
        <v>67</v>
      </c>
      <c r="G108" s="10"/>
      <c r="H108" s="11"/>
    </row>
    <row r="109" spans="1:8" ht="17.25" customHeight="1">
      <c r="A109" s="12"/>
      <c r="B109" s="12"/>
      <c r="C109" s="13"/>
      <c r="D109" s="13"/>
      <c r="E109" s="14"/>
      <c r="F109" s="9"/>
      <c r="G109" s="10"/>
      <c r="H109" s="11"/>
    </row>
    <row r="110" spans="1:8" ht="17.25" customHeight="1">
      <c r="A110" s="8" t="s">
        <v>9</v>
      </c>
      <c r="B110" s="8" t="s">
        <v>263</v>
      </c>
      <c r="C110" s="8" t="s">
        <v>264</v>
      </c>
      <c r="D110" s="8" t="s">
        <v>265</v>
      </c>
      <c r="E110" s="8" t="s">
        <v>266</v>
      </c>
      <c r="F110" s="9">
        <v>87</v>
      </c>
      <c r="G110" s="10">
        <f>E110*0.25+F110*0.5</f>
        <v>67.625</v>
      </c>
      <c r="H110" s="11">
        <v>1</v>
      </c>
    </row>
    <row r="111" spans="1:8" ht="17.25" customHeight="1">
      <c r="A111" s="8" t="s">
        <v>9</v>
      </c>
      <c r="B111" s="8" t="s">
        <v>263</v>
      </c>
      <c r="C111" s="8" t="s">
        <v>267</v>
      </c>
      <c r="D111" s="8" t="s">
        <v>268</v>
      </c>
      <c r="E111" s="8" t="s">
        <v>101</v>
      </c>
      <c r="F111" s="9" t="s">
        <v>67</v>
      </c>
      <c r="G111" s="10"/>
      <c r="H111" s="11"/>
    </row>
    <row r="112" spans="1:8" ht="17.25" customHeight="1">
      <c r="A112" s="8"/>
      <c r="B112" s="8"/>
      <c r="C112" s="8"/>
      <c r="D112" s="8"/>
      <c r="E112" s="9"/>
      <c r="F112" s="9"/>
      <c r="G112" s="10"/>
      <c r="H112" s="11"/>
    </row>
    <row r="113" spans="1:8" ht="17.25" customHeight="1">
      <c r="A113" s="8" t="s">
        <v>9</v>
      </c>
      <c r="B113" s="8" t="s">
        <v>269</v>
      </c>
      <c r="C113" s="8" t="s">
        <v>270</v>
      </c>
      <c r="D113" s="8" t="s">
        <v>271</v>
      </c>
      <c r="E113" s="8" t="s">
        <v>200</v>
      </c>
      <c r="F113" s="9">
        <v>76.33</v>
      </c>
      <c r="G113" s="10">
        <f aca="true" t="shared" si="7" ref="G113:G118">E113*0.25+F113*0.5</f>
        <v>68.66499999999999</v>
      </c>
      <c r="H113" s="11">
        <v>1</v>
      </c>
    </row>
    <row r="114" spans="1:8" ht="17.25" customHeight="1">
      <c r="A114" s="8"/>
      <c r="B114" s="8"/>
      <c r="C114" s="8"/>
      <c r="D114" s="8"/>
      <c r="E114" s="8"/>
      <c r="F114" s="9"/>
      <c r="G114" s="10"/>
      <c r="H114" s="11"/>
    </row>
    <row r="115" spans="1:8" ht="17.25" customHeight="1">
      <c r="A115" s="12" t="s">
        <v>68</v>
      </c>
      <c r="B115" s="12" t="s">
        <v>269</v>
      </c>
      <c r="C115" s="13" t="s">
        <v>272</v>
      </c>
      <c r="D115" s="13" t="s">
        <v>273</v>
      </c>
      <c r="E115" s="14">
        <v>131</v>
      </c>
      <c r="F115" s="9">
        <v>88.67</v>
      </c>
      <c r="G115" s="10">
        <f t="shared" si="7"/>
        <v>77.08500000000001</v>
      </c>
      <c r="H115" s="11">
        <v>1</v>
      </c>
    </row>
    <row r="116" spans="1:8" ht="17.25" customHeight="1">
      <c r="A116" s="12" t="s">
        <v>68</v>
      </c>
      <c r="B116" s="12" t="s">
        <v>269</v>
      </c>
      <c r="C116" s="13" t="s">
        <v>274</v>
      </c>
      <c r="D116" s="13" t="s">
        <v>275</v>
      </c>
      <c r="E116" s="14">
        <v>112.5</v>
      </c>
      <c r="F116" s="9">
        <v>84.33</v>
      </c>
      <c r="G116" s="10">
        <f t="shared" si="7"/>
        <v>70.28999999999999</v>
      </c>
      <c r="H116" s="11">
        <v>2</v>
      </c>
    </row>
    <row r="117" spans="1:8" ht="17.25" customHeight="1">
      <c r="A117" s="12" t="s">
        <v>68</v>
      </c>
      <c r="B117" s="12" t="s">
        <v>269</v>
      </c>
      <c r="C117" s="13" t="s">
        <v>276</v>
      </c>
      <c r="D117" s="13" t="s">
        <v>277</v>
      </c>
      <c r="E117" s="14">
        <v>88.5</v>
      </c>
      <c r="F117" s="9">
        <v>78.33</v>
      </c>
      <c r="G117" s="10">
        <f t="shared" si="7"/>
        <v>61.29</v>
      </c>
      <c r="H117" s="11">
        <v>3</v>
      </c>
    </row>
    <row r="118" spans="1:8" ht="17.25" customHeight="1">
      <c r="A118" s="12" t="s">
        <v>68</v>
      </c>
      <c r="B118" s="12" t="s">
        <v>269</v>
      </c>
      <c r="C118" s="13" t="s">
        <v>278</v>
      </c>
      <c r="D118" s="13" t="s">
        <v>279</v>
      </c>
      <c r="E118" s="14">
        <v>54.5</v>
      </c>
      <c r="F118" s="9">
        <v>72</v>
      </c>
      <c r="G118" s="10">
        <f t="shared" si="7"/>
        <v>49.625</v>
      </c>
      <c r="H118" s="11">
        <v>4</v>
      </c>
    </row>
    <row r="119" spans="1:8" ht="17.25" customHeight="1">
      <c r="A119" s="12"/>
      <c r="B119" s="12"/>
      <c r="C119" s="13"/>
      <c r="D119" s="13"/>
      <c r="E119" s="14"/>
      <c r="F119" s="9"/>
      <c r="G119" s="10"/>
      <c r="H119" s="11"/>
    </row>
    <row r="120" spans="1:8" ht="17.25" customHeight="1">
      <c r="A120" s="8" t="s">
        <v>9</v>
      </c>
      <c r="B120" s="8" t="s">
        <v>280</v>
      </c>
      <c r="C120" s="8" t="s">
        <v>281</v>
      </c>
      <c r="D120" s="8" t="s">
        <v>282</v>
      </c>
      <c r="E120" s="8" t="s">
        <v>283</v>
      </c>
      <c r="F120" s="9">
        <v>82.67</v>
      </c>
      <c r="G120" s="10">
        <f>E120*0.25+F120*0.5</f>
        <v>73.71000000000001</v>
      </c>
      <c r="H120" s="11">
        <v>1</v>
      </c>
    </row>
    <row r="121" spans="1:8" ht="17.25" customHeight="1">
      <c r="A121" s="8"/>
      <c r="B121" s="8"/>
      <c r="C121" s="8"/>
      <c r="D121" s="8"/>
      <c r="E121" s="8"/>
      <c r="F121" s="9"/>
      <c r="G121" s="10"/>
      <c r="H121" s="11"/>
    </row>
    <row r="122" spans="1:8" ht="17.25" customHeight="1">
      <c r="A122" s="12" t="s">
        <v>68</v>
      </c>
      <c r="B122" s="12" t="s">
        <v>280</v>
      </c>
      <c r="C122" s="13" t="s">
        <v>284</v>
      </c>
      <c r="D122" s="13" t="s">
        <v>285</v>
      </c>
      <c r="E122" s="14">
        <v>152</v>
      </c>
      <c r="F122" s="9">
        <v>92</v>
      </c>
      <c r="G122" s="10">
        <f>E122*0.25+F122*0.5</f>
        <v>84</v>
      </c>
      <c r="H122" s="11">
        <v>1</v>
      </c>
    </row>
    <row r="123" spans="1:8" ht="17.25" customHeight="1">
      <c r="A123" s="12" t="s">
        <v>68</v>
      </c>
      <c r="B123" s="12" t="s">
        <v>280</v>
      </c>
      <c r="C123" s="13" t="s">
        <v>286</v>
      </c>
      <c r="D123" s="13" t="s">
        <v>287</v>
      </c>
      <c r="E123" s="14">
        <v>158.5</v>
      </c>
      <c r="F123" s="9">
        <v>88</v>
      </c>
      <c r="G123" s="10">
        <f>E123*0.25+F123*0.5</f>
        <v>83.625</v>
      </c>
      <c r="H123" s="11">
        <v>2</v>
      </c>
    </row>
    <row r="124" spans="1:8" ht="17.25" customHeight="1">
      <c r="A124" s="12" t="s">
        <v>68</v>
      </c>
      <c r="B124" s="12" t="s">
        <v>280</v>
      </c>
      <c r="C124" s="13" t="s">
        <v>288</v>
      </c>
      <c r="D124" s="13" t="s">
        <v>289</v>
      </c>
      <c r="E124" s="14">
        <v>135</v>
      </c>
      <c r="F124" s="9">
        <v>85.33</v>
      </c>
      <c r="G124" s="10">
        <f>E124*0.25+F124*0.5</f>
        <v>76.41499999999999</v>
      </c>
      <c r="H124" s="11">
        <v>3</v>
      </c>
    </row>
    <row r="125" spans="1:8" ht="17.25" customHeight="1">
      <c r="A125" s="12" t="s">
        <v>68</v>
      </c>
      <c r="B125" s="12" t="s">
        <v>280</v>
      </c>
      <c r="C125" s="13" t="s">
        <v>290</v>
      </c>
      <c r="D125" s="13" t="s">
        <v>291</v>
      </c>
      <c r="E125" s="14">
        <v>131.5</v>
      </c>
      <c r="F125" s="9">
        <v>83.67</v>
      </c>
      <c r="G125" s="10">
        <f>E125*0.25+F125*0.5</f>
        <v>74.71000000000001</v>
      </c>
      <c r="H125" s="11">
        <v>4</v>
      </c>
    </row>
    <row r="126" spans="1:8" ht="17.25" customHeight="1">
      <c r="A126" s="12"/>
      <c r="B126" s="12"/>
      <c r="C126" s="13"/>
      <c r="D126" s="13"/>
      <c r="E126" s="14"/>
      <c r="F126" s="9"/>
      <c r="G126" s="10"/>
      <c r="H126" s="11"/>
    </row>
    <row r="127" spans="1:8" ht="17.25" customHeight="1">
      <c r="A127" s="8" t="s">
        <v>9</v>
      </c>
      <c r="B127" s="8" t="s">
        <v>292</v>
      </c>
      <c r="C127" s="8" t="s">
        <v>293</v>
      </c>
      <c r="D127" s="8" t="s">
        <v>294</v>
      </c>
      <c r="E127" s="8" t="s">
        <v>295</v>
      </c>
      <c r="F127" s="9">
        <v>89</v>
      </c>
      <c r="G127" s="10">
        <f>E127*0.25+F127*0.5</f>
        <v>74.75</v>
      </c>
      <c r="H127" s="11">
        <v>1</v>
      </c>
    </row>
    <row r="128" spans="1:8" ht="17.25" customHeight="1">
      <c r="A128" s="8" t="s">
        <v>9</v>
      </c>
      <c r="B128" s="8" t="s">
        <v>292</v>
      </c>
      <c r="C128" s="8" t="s">
        <v>296</v>
      </c>
      <c r="D128" s="8" t="s">
        <v>297</v>
      </c>
      <c r="E128" s="8" t="s">
        <v>109</v>
      </c>
      <c r="F128" s="9">
        <v>86</v>
      </c>
      <c r="G128" s="10">
        <f>E128*0.25+F128*0.5</f>
        <v>72.125</v>
      </c>
      <c r="H128" s="11">
        <v>2</v>
      </c>
    </row>
    <row r="129" spans="1:8" ht="17.25" customHeight="1">
      <c r="A129" s="8"/>
      <c r="B129" s="8"/>
      <c r="C129" s="8"/>
      <c r="D129" s="8"/>
      <c r="E129" s="8"/>
      <c r="F129" s="9"/>
      <c r="G129" s="10"/>
      <c r="H129" s="11"/>
    </row>
    <row r="130" spans="1:8" ht="17.25" customHeight="1">
      <c r="A130" s="12" t="s">
        <v>68</v>
      </c>
      <c r="B130" s="12" t="s">
        <v>292</v>
      </c>
      <c r="C130" s="13" t="s">
        <v>298</v>
      </c>
      <c r="D130" s="13" t="s">
        <v>299</v>
      </c>
      <c r="E130" s="14">
        <v>137.5</v>
      </c>
      <c r="F130" s="9">
        <v>93.67</v>
      </c>
      <c r="G130" s="10">
        <f aca="true" t="shared" si="8" ref="G130:G135">E130*0.25+F130*0.5</f>
        <v>81.21000000000001</v>
      </c>
      <c r="H130" s="11">
        <v>1</v>
      </c>
    </row>
    <row r="131" spans="1:8" ht="17.25" customHeight="1">
      <c r="A131" s="12" t="s">
        <v>68</v>
      </c>
      <c r="B131" s="12" t="s">
        <v>292</v>
      </c>
      <c r="C131" s="13" t="s">
        <v>300</v>
      </c>
      <c r="D131" s="13" t="s">
        <v>301</v>
      </c>
      <c r="E131" s="14">
        <v>136</v>
      </c>
      <c r="F131" s="9">
        <v>90.67</v>
      </c>
      <c r="G131" s="10">
        <f t="shared" si="8"/>
        <v>79.33500000000001</v>
      </c>
      <c r="H131" s="11">
        <v>2</v>
      </c>
    </row>
    <row r="132" spans="1:8" ht="17.25" customHeight="1">
      <c r="A132" s="12" t="s">
        <v>68</v>
      </c>
      <c r="B132" s="12" t="s">
        <v>292</v>
      </c>
      <c r="C132" s="13" t="s">
        <v>302</v>
      </c>
      <c r="D132" s="13" t="s">
        <v>303</v>
      </c>
      <c r="E132" s="14">
        <v>149</v>
      </c>
      <c r="F132" s="9">
        <v>83.67</v>
      </c>
      <c r="G132" s="10">
        <f t="shared" si="8"/>
        <v>79.08500000000001</v>
      </c>
      <c r="H132" s="11">
        <v>3</v>
      </c>
    </row>
    <row r="133" spans="1:8" ht="17.25" customHeight="1">
      <c r="A133" s="12" t="s">
        <v>68</v>
      </c>
      <c r="B133" s="12" t="s">
        <v>292</v>
      </c>
      <c r="C133" s="13" t="s">
        <v>304</v>
      </c>
      <c r="D133" s="13" t="s">
        <v>305</v>
      </c>
      <c r="E133" s="14">
        <v>126.5</v>
      </c>
      <c r="F133" s="9">
        <v>91.33</v>
      </c>
      <c r="G133" s="10">
        <f t="shared" si="8"/>
        <v>77.28999999999999</v>
      </c>
      <c r="H133" s="11">
        <v>4</v>
      </c>
    </row>
    <row r="134" spans="1:8" ht="17.25" customHeight="1">
      <c r="A134" s="12" t="s">
        <v>68</v>
      </c>
      <c r="B134" s="12" t="s">
        <v>292</v>
      </c>
      <c r="C134" s="13" t="s">
        <v>306</v>
      </c>
      <c r="D134" s="13" t="s">
        <v>307</v>
      </c>
      <c r="E134" s="14">
        <v>126</v>
      </c>
      <c r="F134" s="9">
        <v>84.67</v>
      </c>
      <c r="G134" s="10">
        <f t="shared" si="8"/>
        <v>73.83500000000001</v>
      </c>
      <c r="H134" s="11">
        <v>5</v>
      </c>
    </row>
    <row r="135" spans="1:8" ht="17.25" customHeight="1">
      <c r="A135" s="12" t="s">
        <v>68</v>
      </c>
      <c r="B135" s="12" t="s">
        <v>292</v>
      </c>
      <c r="C135" s="13" t="s">
        <v>308</v>
      </c>
      <c r="D135" s="13" t="s">
        <v>309</v>
      </c>
      <c r="E135" s="14">
        <v>126</v>
      </c>
      <c r="F135" s="9">
        <v>82.67</v>
      </c>
      <c r="G135" s="10">
        <f t="shared" si="8"/>
        <v>72.83500000000001</v>
      </c>
      <c r="H135" s="11">
        <v>6</v>
      </c>
    </row>
    <row r="136" spans="1:8" ht="17.25" customHeight="1">
      <c r="A136" s="8"/>
      <c r="B136" s="8"/>
      <c r="C136" s="8"/>
      <c r="D136" s="8"/>
      <c r="E136" s="8"/>
      <c r="F136" s="9"/>
      <c r="G136" s="10"/>
      <c r="H136" s="11"/>
    </row>
    <row r="137" spans="1:8" ht="17.25" customHeight="1">
      <c r="A137" s="8" t="s">
        <v>9</v>
      </c>
      <c r="B137" s="8" t="s">
        <v>310</v>
      </c>
      <c r="C137" s="8" t="s">
        <v>311</v>
      </c>
      <c r="D137" s="8" t="s">
        <v>312</v>
      </c>
      <c r="E137" s="8" t="s">
        <v>31</v>
      </c>
      <c r="F137" s="9">
        <v>56.5</v>
      </c>
      <c r="G137" s="10">
        <f>E137*0.25+F137*0.5</f>
        <v>61.125</v>
      </c>
      <c r="H137" s="11">
        <v>1</v>
      </c>
    </row>
    <row r="138" spans="1:8" ht="17.25" customHeight="1">
      <c r="A138" s="8"/>
      <c r="B138" s="8"/>
      <c r="C138" s="8"/>
      <c r="D138" s="8"/>
      <c r="E138" s="8"/>
      <c r="F138" s="9"/>
      <c r="G138" s="10"/>
      <c r="H138" s="11"/>
    </row>
    <row r="139" spans="1:8" ht="17.25" customHeight="1">
      <c r="A139" s="8" t="s">
        <v>9</v>
      </c>
      <c r="B139" s="8" t="s">
        <v>313</v>
      </c>
      <c r="C139" s="8" t="s">
        <v>314</v>
      </c>
      <c r="D139" s="8" t="s">
        <v>315</v>
      </c>
      <c r="E139" s="8" t="s">
        <v>316</v>
      </c>
      <c r="F139" s="9">
        <v>77.17</v>
      </c>
      <c r="G139" s="10">
        <f aca="true" t="shared" si="9" ref="G139:G146">E139*0.25+F139*0.5</f>
        <v>72.96000000000001</v>
      </c>
      <c r="H139" s="11">
        <v>1</v>
      </c>
    </row>
    <row r="140" spans="1:8" ht="17.25" customHeight="1">
      <c r="A140" s="8" t="s">
        <v>9</v>
      </c>
      <c r="B140" s="8" t="s">
        <v>313</v>
      </c>
      <c r="C140" s="8" t="s">
        <v>317</v>
      </c>
      <c r="D140" s="8" t="s">
        <v>318</v>
      </c>
      <c r="E140" s="8" t="s">
        <v>43</v>
      </c>
      <c r="F140" s="9">
        <v>71.33</v>
      </c>
      <c r="G140" s="10">
        <f t="shared" si="9"/>
        <v>66.28999999999999</v>
      </c>
      <c r="H140" s="11">
        <v>2</v>
      </c>
    </row>
    <row r="141" spans="1:8" ht="17.25" customHeight="1">
      <c r="A141" s="8" t="s">
        <v>9</v>
      </c>
      <c r="B141" s="8" t="s">
        <v>313</v>
      </c>
      <c r="C141" s="8" t="s">
        <v>319</v>
      </c>
      <c r="D141" s="8" t="s">
        <v>320</v>
      </c>
      <c r="E141" s="8" t="s">
        <v>321</v>
      </c>
      <c r="F141" s="9">
        <v>74.33</v>
      </c>
      <c r="G141" s="10">
        <f t="shared" si="9"/>
        <v>62.79</v>
      </c>
      <c r="H141" s="11">
        <v>3</v>
      </c>
    </row>
    <row r="142" spans="1:8" ht="17.25" customHeight="1">
      <c r="A142" s="8" t="s">
        <v>9</v>
      </c>
      <c r="B142" s="8" t="s">
        <v>313</v>
      </c>
      <c r="C142" s="8" t="s">
        <v>322</v>
      </c>
      <c r="D142" s="8" t="s">
        <v>323</v>
      </c>
      <c r="E142" s="8" t="s">
        <v>49</v>
      </c>
      <c r="F142" s="9">
        <v>68.33</v>
      </c>
      <c r="G142" s="10">
        <f t="shared" si="9"/>
        <v>62.165</v>
      </c>
      <c r="H142" s="11">
        <v>4</v>
      </c>
    </row>
    <row r="143" spans="1:8" ht="17.25" customHeight="1">
      <c r="A143" s="8" t="s">
        <v>9</v>
      </c>
      <c r="B143" s="8" t="s">
        <v>313</v>
      </c>
      <c r="C143" s="8" t="s">
        <v>324</v>
      </c>
      <c r="D143" s="8" t="s">
        <v>325</v>
      </c>
      <c r="E143" s="8" t="s">
        <v>63</v>
      </c>
      <c r="F143" s="9">
        <v>72</v>
      </c>
      <c r="G143" s="10">
        <f t="shared" si="9"/>
        <v>61.375</v>
      </c>
      <c r="H143" s="11">
        <v>5</v>
      </c>
    </row>
    <row r="144" spans="1:8" ht="17.25" customHeight="1">
      <c r="A144" s="8" t="s">
        <v>9</v>
      </c>
      <c r="B144" s="8" t="s">
        <v>313</v>
      </c>
      <c r="C144" s="8" t="s">
        <v>326</v>
      </c>
      <c r="D144" s="8" t="s">
        <v>327</v>
      </c>
      <c r="E144" s="8" t="s">
        <v>104</v>
      </c>
      <c r="F144" s="9">
        <v>66</v>
      </c>
      <c r="G144" s="10">
        <f t="shared" si="9"/>
        <v>58.25</v>
      </c>
      <c r="H144" s="11">
        <v>6</v>
      </c>
    </row>
    <row r="145" spans="1:8" ht="17.25" customHeight="1">
      <c r="A145" s="8" t="s">
        <v>9</v>
      </c>
      <c r="B145" s="8" t="s">
        <v>313</v>
      </c>
      <c r="C145" s="8" t="s">
        <v>328</v>
      </c>
      <c r="D145" s="8" t="s">
        <v>329</v>
      </c>
      <c r="E145" s="8" t="s">
        <v>330</v>
      </c>
      <c r="F145" s="9">
        <v>52.33</v>
      </c>
      <c r="G145" s="10">
        <f t="shared" si="9"/>
        <v>52.79</v>
      </c>
      <c r="H145" s="11">
        <v>7</v>
      </c>
    </row>
    <row r="146" spans="1:8" ht="17.25" customHeight="1">
      <c r="A146" s="8" t="s">
        <v>9</v>
      </c>
      <c r="B146" s="8" t="s">
        <v>313</v>
      </c>
      <c r="C146" s="8" t="s">
        <v>331</v>
      </c>
      <c r="D146" s="8" t="s">
        <v>332</v>
      </c>
      <c r="E146" s="8" t="s">
        <v>333</v>
      </c>
      <c r="F146" s="9">
        <v>39.5</v>
      </c>
      <c r="G146" s="10">
        <f t="shared" si="9"/>
        <v>44.375</v>
      </c>
      <c r="H146" s="11">
        <v>8</v>
      </c>
    </row>
    <row r="147" spans="1:8" ht="17.25" customHeight="1">
      <c r="A147" s="8"/>
      <c r="B147" s="8"/>
      <c r="C147" s="8"/>
      <c r="D147" s="8"/>
      <c r="E147" s="8"/>
      <c r="F147" s="9"/>
      <c r="G147" s="10"/>
      <c r="H147" s="11"/>
    </row>
    <row r="148" spans="1:8" ht="17.25" customHeight="1">
      <c r="A148" s="12" t="s">
        <v>68</v>
      </c>
      <c r="B148" s="12" t="s">
        <v>313</v>
      </c>
      <c r="C148" s="13" t="s">
        <v>334</v>
      </c>
      <c r="D148" s="13" t="s">
        <v>335</v>
      </c>
      <c r="E148" s="14">
        <v>101.5</v>
      </c>
      <c r="F148" s="9">
        <v>91.33</v>
      </c>
      <c r="G148" s="10">
        <f>E148*0.25+F148*0.5</f>
        <v>71.03999999999999</v>
      </c>
      <c r="H148" s="11">
        <v>1</v>
      </c>
    </row>
    <row r="149" spans="1:8" ht="17.25" customHeight="1">
      <c r="A149" s="12" t="s">
        <v>68</v>
      </c>
      <c r="B149" s="12" t="s">
        <v>313</v>
      </c>
      <c r="C149" s="13" t="s">
        <v>336</v>
      </c>
      <c r="D149" s="13" t="s">
        <v>337</v>
      </c>
      <c r="E149" s="14">
        <v>94.5</v>
      </c>
      <c r="F149" s="9">
        <v>78.67</v>
      </c>
      <c r="G149" s="10">
        <f>E149*0.25+F149*0.5</f>
        <v>62.96</v>
      </c>
      <c r="H149" s="11">
        <v>2</v>
      </c>
    </row>
    <row r="150" spans="1:8" ht="17.25" customHeight="1">
      <c r="A150" s="12" t="s">
        <v>68</v>
      </c>
      <c r="B150" s="12" t="s">
        <v>313</v>
      </c>
      <c r="C150" s="13" t="s">
        <v>338</v>
      </c>
      <c r="D150" s="13" t="s">
        <v>339</v>
      </c>
      <c r="E150" s="14">
        <v>108</v>
      </c>
      <c r="F150" s="9">
        <v>70</v>
      </c>
      <c r="G150" s="10">
        <f>E150*0.25+F150*0.5</f>
        <v>62</v>
      </c>
      <c r="H150" s="11">
        <v>3</v>
      </c>
    </row>
    <row r="151" spans="1:8" ht="17.25" customHeight="1">
      <c r="A151" s="12" t="s">
        <v>68</v>
      </c>
      <c r="B151" s="12" t="s">
        <v>313</v>
      </c>
      <c r="C151" s="13" t="s">
        <v>340</v>
      </c>
      <c r="D151" s="13" t="s">
        <v>341</v>
      </c>
      <c r="E151" s="14">
        <v>94</v>
      </c>
      <c r="F151" s="9">
        <v>75.17</v>
      </c>
      <c r="G151" s="10">
        <f>E151*0.25+F151*0.5</f>
        <v>61.085</v>
      </c>
      <c r="H151" s="11">
        <v>4</v>
      </c>
    </row>
    <row r="152" spans="1:8" ht="17.25" customHeight="1">
      <c r="A152" s="12" t="s">
        <v>68</v>
      </c>
      <c r="B152" s="12" t="s">
        <v>313</v>
      </c>
      <c r="C152" s="13" t="s">
        <v>342</v>
      </c>
      <c r="D152" s="13" t="s">
        <v>343</v>
      </c>
      <c r="E152" s="14">
        <v>104.5</v>
      </c>
      <c r="F152" s="9">
        <v>40.33</v>
      </c>
      <c r="G152" s="10">
        <f>E152*0.25+F152*0.5</f>
        <v>46.29</v>
      </c>
      <c r="H152" s="11">
        <v>5</v>
      </c>
    </row>
    <row r="153" spans="1:9" ht="17.25" customHeight="1">
      <c r="A153" s="18"/>
      <c r="B153" s="18"/>
      <c r="C153" s="19"/>
      <c r="D153" s="19"/>
      <c r="E153" s="20"/>
      <c r="F153" s="3"/>
      <c r="G153" s="21"/>
      <c r="H153" s="22"/>
      <c r="I153" s="3"/>
    </row>
    <row r="154" spans="1:8" s="1" customFormat="1" ht="33" customHeight="1">
      <c r="A154" s="5" t="s">
        <v>1</v>
      </c>
      <c r="B154" s="5" t="s">
        <v>2</v>
      </c>
      <c r="C154" s="5" t="s">
        <v>3</v>
      </c>
      <c r="D154" s="5" t="s">
        <v>4</v>
      </c>
      <c r="E154" s="5" t="s">
        <v>5</v>
      </c>
      <c r="F154" s="6" t="s">
        <v>6</v>
      </c>
      <c r="G154" s="7" t="s">
        <v>344</v>
      </c>
      <c r="H154" s="23" t="s">
        <v>8</v>
      </c>
    </row>
    <row r="155" spans="1:8" ht="17.25" customHeight="1">
      <c r="A155" s="12" t="s">
        <v>68</v>
      </c>
      <c r="B155" s="12" t="s">
        <v>345</v>
      </c>
      <c r="C155" s="13" t="s">
        <v>346</v>
      </c>
      <c r="D155" s="13" t="s">
        <v>347</v>
      </c>
      <c r="E155" s="14">
        <v>109</v>
      </c>
      <c r="F155" s="9">
        <v>86.33</v>
      </c>
      <c r="G155" s="10">
        <f>E155*0.2+F155*0.6</f>
        <v>73.598</v>
      </c>
      <c r="H155" s="11">
        <v>1</v>
      </c>
    </row>
    <row r="156" spans="1:8" ht="17.25" customHeight="1">
      <c r="A156" s="12" t="s">
        <v>68</v>
      </c>
      <c r="B156" s="12" t="s">
        <v>345</v>
      </c>
      <c r="C156" s="13" t="s">
        <v>17</v>
      </c>
      <c r="D156" s="13" t="s">
        <v>348</v>
      </c>
      <c r="E156" s="14">
        <v>73</v>
      </c>
      <c r="F156" s="9">
        <v>87</v>
      </c>
      <c r="G156" s="10">
        <f>E156*0.2+F156*0.6</f>
        <v>66.8</v>
      </c>
      <c r="H156" s="11">
        <v>2</v>
      </c>
    </row>
    <row r="157" spans="1:8" ht="17.25" customHeight="1">
      <c r="A157" s="12" t="s">
        <v>68</v>
      </c>
      <c r="B157" s="12" t="s">
        <v>345</v>
      </c>
      <c r="C157" s="13" t="s">
        <v>349</v>
      </c>
      <c r="D157" s="13" t="s">
        <v>350</v>
      </c>
      <c r="E157" s="14">
        <v>77.5</v>
      </c>
      <c r="F157" s="9">
        <v>74.67</v>
      </c>
      <c r="G157" s="10">
        <f>E157*0.2+F157*0.6</f>
        <v>60.302</v>
      </c>
      <c r="H157" s="11">
        <v>3</v>
      </c>
    </row>
    <row r="158" spans="1:8" ht="17.25" customHeight="1">
      <c r="A158" s="12"/>
      <c r="B158" s="12"/>
      <c r="C158" s="13"/>
      <c r="D158" s="13"/>
      <c r="E158" s="14"/>
      <c r="F158" s="9"/>
      <c r="G158" s="10"/>
      <c r="H158" s="11"/>
    </row>
    <row r="159" spans="1:8" ht="17.25" customHeight="1">
      <c r="A159" s="8" t="s">
        <v>9</v>
      </c>
      <c r="B159" s="8" t="s">
        <v>351</v>
      </c>
      <c r="C159" s="8" t="s">
        <v>352</v>
      </c>
      <c r="D159" s="8" t="s">
        <v>353</v>
      </c>
      <c r="E159" s="8" t="s">
        <v>136</v>
      </c>
      <c r="F159" s="9">
        <v>78.33</v>
      </c>
      <c r="G159" s="10">
        <f aca="true" t="shared" si="10" ref="G159:G164">E159*0.2+F159*0.6</f>
        <v>70.99799999999999</v>
      </c>
      <c r="H159" s="11">
        <v>1</v>
      </c>
    </row>
    <row r="160" spans="1:8" ht="17.25" customHeight="1">
      <c r="A160" s="8" t="s">
        <v>9</v>
      </c>
      <c r="B160" s="8" t="s">
        <v>351</v>
      </c>
      <c r="C160" s="8" t="s">
        <v>354</v>
      </c>
      <c r="D160" s="8" t="s">
        <v>355</v>
      </c>
      <c r="E160" s="8" t="s">
        <v>356</v>
      </c>
      <c r="F160" s="9">
        <v>87.33</v>
      </c>
      <c r="G160" s="10">
        <f t="shared" si="10"/>
        <v>68.898</v>
      </c>
      <c r="H160" s="11">
        <v>2</v>
      </c>
    </row>
    <row r="161" spans="1:8" ht="17.25" customHeight="1">
      <c r="A161" s="8" t="s">
        <v>9</v>
      </c>
      <c r="B161" s="8" t="s">
        <v>351</v>
      </c>
      <c r="C161" s="8" t="s">
        <v>357</v>
      </c>
      <c r="D161" s="8" t="s">
        <v>358</v>
      </c>
      <c r="E161" s="8" t="s">
        <v>359</v>
      </c>
      <c r="F161" s="9">
        <v>83.33</v>
      </c>
      <c r="G161" s="10">
        <f t="shared" si="10"/>
        <v>66.298</v>
      </c>
      <c r="H161" s="11">
        <v>3</v>
      </c>
    </row>
    <row r="162" spans="1:8" ht="17.25" customHeight="1">
      <c r="A162" s="8" t="s">
        <v>9</v>
      </c>
      <c r="B162" s="8" t="s">
        <v>351</v>
      </c>
      <c r="C162" s="8" t="s">
        <v>360</v>
      </c>
      <c r="D162" s="8" t="s">
        <v>361</v>
      </c>
      <c r="E162" s="8" t="s">
        <v>362</v>
      </c>
      <c r="F162" s="9">
        <v>81</v>
      </c>
      <c r="G162" s="10">
        <f t="shared" si="10"/>
        <v>63.300000000000004</v>
      </c>
      <c r="H162" s="11">
        <v>4</v>
      </c>
    </row>
    <row r="163" spans="1:8" ht="17.25" customHeight="1">
      <c r="A163" s="8" t="s">
        <v>9</v>
      </c>
      <c r="B163" s="8" t="s">
        <v>351</v>
      </c>
      <c r="C163" s="8" t="s">
        <v>363</v>
      </c>
      <c r="D163" s="8" t="s">
        <v>364</v>
      </c>
      <c r="E163" s="8" t="s">
        <v>365</v>
      </c>
      <c r="F163" s="9">
        <v>69</v>
      </c>
      <c r="G163" s="10">
        <f t="shared" si="10"/>
        <v>63</v>
      </c>
      <c r="H163" s="11">
        <v>5</v>
      </c>
    </row>
    <row r="164" spans="1:8" ht="17.25" customHeight="1">
      <c r="A164" s="8" t="s">
        <v>9</v>
      </c>
      <c r="B164" s="8" t="s">
        <v>351</v>
      </c>
      <c r="C164" s="8" t="s">
        <v>366</v>
      </c>
      <c r="D164" s="8" t="s">
        <v>367</v>
      </c>
      <c r="E164" s="8" t="s">
        <v>368</v>
      </c>
      <c r="F164" s="9">
        <v>64.33</v>
      </c>
      <c r="G164" s="10">
        <f t="shared" si="10"/>
        <v>54.798</v>
      </c>
      <c r="H164" s="11">
        <v>6</v>
      </c>
    </row>
    <row r="165" spans="1:8" ht="17.25" customHeight="1">
      <c r="A165" s="8"/>
      <c r="B165" s="8"/>
      <c r="C165" s="8"/>
      <c r="D165" s="8"/>
      <c r="E165" s="8"/>
      <c r="F165" s="9"/>
      <c r="G165" s="10"/>
      <c r="H165" s="11"/>
    </row>
    <row r="166" spans="1:8" ht="17.25" customHeight="1">
      <c r="A166" s="12" t="s">
        <v>68</v>
      </c>
      <c r="B166" s="12" t="s">
        <v>351</v>
      </c>
      <c r="C166" s="13" t="s">
        <v>369</v>
      </c>
      <c r="D166" s="13" t="s">
        <v>370</v>
      </c>
      <c r="E166" s="14">
        <v>97.5</v>
      </c>
      <c r="F166" s="9">
        <v>71.67</v>
      </c>
      <c r="G166" s="10">
        <f>E166*0.2+F166*0.6</f>
        <v>62.502</v>
      </c>
      <c r="H166" s="11">
        <v>1</v>
      </c>
    </row>
    <row r="167" spans="1:8" ht="17.25" customHeight="1">
      <c r="A167" s="12" t="s">
        <v>68</v>
      </c>
      <c r="B167" s="12" t="s">
        <v>351</v>
      </c>
      <c r="C167" s="13" t="s">
        <v>371</v>
      </c>
      <c r="D167" s="13" t="s">
        <v>372</v>
      </c>
      <c r="E167" s="14">
        <v>86</v>
      </c>
      <c r="F167" s="9">
        <v>66.33</v>
      </c>
      <c r="G167" s="10">
        <f>E167*0.2+F167*0.6</f>
        <v>56.99799999999999</v>
      </c>
      <c r="H167" s="11">
        <v>2</v>
      </c>
    </row>
    <row r="168" spans="1:8" ht="17.25" customHeight="1">
      <c r="A168" s="12" t="s">
        <v>68</v>
      </c>
      <c r="B168" s="12" t="s">
        <v>351</v>
      </c>
      <c r="C168" s="13" t="s">
        <v>373</v>
      </c>
      <c r="D168" s="13" t="s">
        <v>374</v>
      </c>
      <c r="E168" s="14">
        <v>85.5</v>
      </c>
      <c r="F168" s="9">
        <v>65</v>
      </c>
      <c r="G168" s="10">
        <f>E168*0.2+F168*0.6</f>
        <v>56.1</v>
      </c>
      <c r="H168" s="11">
        <v>3</v>
      </c>
    </row>
    <row r="169" spans="1:8" ht="17.25" customHeight="1">
      <c r="A169" s="12"/>
      <c r="B169" s="12"/>
      <c r="C169" s="13"/>
      <c r="D169" s="13"/>
      <c r="E169" s="14"/>
      <c r="F169" s="9"/>
      <c r="G169" s="10"/>
      <c r="H169" s="11"/>
    </row>
    <row r="170" spans="1:8" ht="17.25" customHeight="1">
      <c r="A170" s="8" t="s">
        <v>9</v>
      </c>
      <c r="B170" s="8" t="s">
        <v>375</v>
      </c>
      <c r="C170" s="8" t="s">
        <v>376</v>
      </c>
      <c r="D170" s="8" t="s">
        <v>377</v>
      </c>
      <c r="E170" s="8" t="s">
        <v>119</v>
      </c>
      <c r="F170" s="9">
        <v>74.67</v>
      </c>
      <c r="G170" s="10">
        <f aca="true" t="shared" si="11" ref="G170:G180">E170*0.2+F170*0.6</f>
        <v>62.102000000000004</v>
      </c>
      <c r="H170" s="11">
        <v>1</v>
      </c>
    </row>
    <row r="171" spans="1:8" ht="17.25" customHeight="1">
      <c r="A171" s="8" t="s">
        <v>9</v>
      </c>
      <c r="B171" s="8" t="s">
        <v>375</v>
      </c>
      <c r="C171" s="8" t="s">
        <v>378</v>
      </c>
      <c r="D171" s="8" t="s">
        <v>379</v>
      </c>
      <c r="E171" s="8" t="s">
        <v>380</v>
      </c>
      <c r="F171" s="9">
        <v>70</v>
      </c>
      <c r="G171" s="10">
        <f t="shared" si="11"/>
        <v>60.6</v>
      </c>
      <c r="H171" s="11">
        <v>2</v>
      </c>
    </row>
    <row r="172" spans="1:8" ht="17.25" customHeight="1">
      <c r="A172" s="8" t="s">
        <v>9</v>
      </c>
      <c r="B172" s="8" t="s">
        <v>375</v>
      </c>
      <c r="C172" s="8" t="s">
        <v>381</v>
      </c>
      <c r="D172" s="8" t="s">
        <v>382</v>
      </c>
      <c r="E172" s="8" t="s">
        <v>119</v>
      </c>
      <c r="F172" s="9">
        <v>70</v>
      </c>
      <c r="G172" s="10">
        <f t="shared" si="11"/>
        <v>59.3</v>
      </c>
      <c r="H172" s="11">
        <v>3</v>
      </c>
    </row>
    <row r="173" spans="1:8" ht="17.25" customHeight="1">
      <c r="A173" s="8" t="s">
        <v>9</v>
      </c>
      <c r="B173" s="8" t="s">
        <v>375</v>
      </c>
      <c r="C173" s="8" t="s">
        <v>383</v>
      </c>
      <c r="D173" s="8" t="s">
        <v>384</v>
      </c>
      <c r="E173" s="8" t="s">
        <v>385</v>
      </c>
      <c r="F173" s="9">
        <v>69</v>
      </c>
      <c r="G173" s="10">
        <f t="shared" si="11"/>
        <v>58.9</v>
      </c>
      <c r="H173" s="11">
        <v>4</v>
      </c>
    </row>
    <row r="174" spans="1:8" ht="17.25" customHeight="1">
      <c r="A174" s="8" t="s">
        <v>9</v>
      </c>
      <c r="B174" s="8" t="s">
        <v>375</v>
      </c>
      <c r="C174" s="8" t="s">
        <v>386</v>
      </c>
      <c r="D174" s="8" t="s">
        <v>387</v>
      </c>
      <c r="E174" s="8" t="s">
        <v>227</v>
      </c>
      <c r="F174" s="9">
        <v>65</v>
      </c>
      <c r="G174" s="10">
        <f t="shared" si="11"/>
        <v>58.8</v>
      </c>
      <c r="H174" s="11">
        <v>5</v>
      </c>
    </row>
    <row r="175" spans="1:8" ht="17.25" customHeight="1">
      <c r="A175" s="8" t="s">
        <v>9</v>
      </c>
      <c r="B175" s="8" t="s">
        <v>375</v>
      </c>
      <c r="C175" s="8" t="s">
        <v>388</v>
      </c>
      <c r="D175" s="8" t="s">
        <v>389</v>
      </c>
      <c r="E175" s="8" t="s">
        <v>104</v>
      </c>
      <c r="F175" s="9">
        <v>63.67</v>
      </c>
      <c r="G175" s="10">
        <f t="shared" si="11"/>
        <v>58.402</v>
      </c>
      <c r="H175" s="11">
        <v>6</v>
      </c>
    </row>
    <row r="176" spans="1:8" ht="17.25" customHeight="1">
      <c r="A176" s="8" t="s">
        <v>9</v>
      </c>
      <c r="B176" s="8" t="s">
        <v>375</v>
      </c>
      <c r="C176" s="8" t="s">
        <v>390</v>
      </c>
      <c r="D176" s="8" t="s">
        <v>391</v>
      </c>
      <c r="E176" s="8" t="s">
        <v>392</v>
      </c>
      <c r="F176" s="9">
        <v>64.67</v>
      </c>
      <c r="G176" s="10">
        <f t="shared" si="11"/>
        <v>54.302</v>
      </c>
      <c r="H176" s="11">
        <v>7</v>
      </c>
    </row>
    <row r="177" spans="1:8" ht="17.25" customHeight="1">
      <c r="A177" s="8" t="s">
        <v>9</v>
      </c>
      <c r="B177" s="8" t="s">
        <v>375</v>
      </c>
      <c r="C177" s="8" t="s">
        <v>393</v>
      </c>
      <c r="D177" s="8" t="s">
        <v>394</v>
      </c>
      <c r="E177" s="8" t="s">
        <v>395</v>
      </c>
      <c r="F177" s="9">
        <v>55</v>
      </c>
      <c r="G177" s="10">
        <f t="shared" si="11"/>
        <v>50.900000000000006</v>
      </c>
      <c r="H177" s="11">
        <v>8</v>
      </c>
    </row>
    <row r="178" spans="1:8" ht="17.25" customHeight="1">
      <c r="A178" s="8" t="s">
        <v>9</v>
      </c>
      <c r="B178" s="8" t="s">
        <v>375</v>
      </c>
      <c r="C178" s="8" t="s">
        <v>396</v>
      </c>
      <c r="D178" s="8" t="s">
        <v>397</v>
      </c>
      <c r="E178" s="8" t="s">
        <v>398</v>
      </c>
      <c r="F178" s="9">
        <v>56.33</v>
      </c>
      <c r="G178" s="10">
        <f t="shared" si="11"/>
        <v>50.797999999999995</v>
      </c>
      <c r="H178" s="11">
        <v>9</v>
      </c>
    </row>
    <row r="179" spans="1:8" ht="17.25" customHeight="1">
      <c r="A179" s="8" t="s">
        <v>9</v>
      </c>
      <c r="B179" s="8" t="s">
        <v>375</v>
      </c>
      <c r="C179" s="8" t="s">
        <v>399</v>
      </c>
      <c r="D179" s="8" t="s">
        <v>400</v>
      </c>
      <c r="E179" s="8" t="s">
        <v>125</v>
      </c>
      <c r="F179" s="9">
        <v>58</v>
      </c>
      <c r="G179" s="10">
        <f t="shared" si="11"/>
        <v>50.599999999999994</v>
      </c>
      <c r="H179" s="11">
        <v>10</v>
      </c>
    </row>
    <row r="180" spans="1:8" ht="17.25" customHeight="1">
      <c r="A180" s="8" t="s">
        <v>9</v>
      </c>
      <c r="B180" s="8" t="s">
        <v>375</v>
      </c>
      <c r="C180" s="8" t="s">
        <v>401</v>
      </c>
      <c r="D180" s="8" t="s">
        <v>402</v>
      </c>
      <c r="E180" s="8" t="s">
        <v>385</v>
      </c>
      <c r="F180" s="9">
        <v>41.33</v>
      </c>
      <c r="G180" s="10">
        <f t="shared" si="11"/>
        <v>42.298</v>
      </c>
      <c r="H180" s="11">
        <v>11</v>
      </c>
    </row>
    <row r="181" spans="1:8" ht="17.25" customHeight="1">
      <c r="A181" s="8"/>
      <c r="B181" s="8"/>
      <c r="C181" s="8"/>
      <c r="D181" s="8"/>
      <c r="E181" s="8"/>
      <c r="F181" s="9"/>
      <c r="G181" s="10"/>
      <c r="H181" s="11"/>
    </row>
    <row r="182" spans="1:8" ht="17.25" customHeight="1">
      <c r="A182" s="12" t="s">
        <v>68</v>
      </c>
      <c r="B182" s="12" t="s">
        <v>403</v>
      </c>
      <c r="C182" s="13" t="s">
        <v>404</v>
      </c>
      <c r="D182" s="13" t="s">
        <v>405</v>
      </c>
      <c r="E182" s="14">
        <v>90.5</v>
      </c>
      <c r="F182" s="9">
        <v>90.67</v>
      </c>
      <c r="G182" s="10">
        <f aca="true" t="shared" si="12" ref="G182:G187">E182*0.2+F182*0.6</f>
        <v>72.50200000000001</v>
      </c>
      <c r="H182" s="11">
        <v>1</v>
      </c>
    </row>
    <row r="183" spans="1:8" ht="17.25" customHeight="1">
      <c r="A183" s="12" t="s">
        <v>68</v>
      </c>
      <c r="B183" s="12" t="s">
        <v>403</v>
      </c>
      <c r="C183" s="13" t="s">
        <v>406</v>
      </c>
      <c r="D183" s="13" t="s">
        <v>407</v>
      </c>
      <c r="E183" s="14">
        <v>102</v>
      </c>
      <c r="F183" s="9">
        <v>76.67</v>
      </c>
      <c r="G183" s="10">
        <f t="shared" si="12"/>
        <v>66.402</v>
      </c>
      <c r="H183" s="11">
        <v>2</v>
      </c>
    </row>
    <row r="184" spans="1:8" ht="17.25" customHeight="1">
      <c r="A184" s="12" t="s">
        <v>68</v>
      </c>
      <c r="B184" s="12" t="s">
        <v>403</v>
      </c>
      <c r="C184" s="13" t="s">
        <v>408</v>
      </c>
      <c r="D184" s="13" t="s">
        <v>409</v>
      </c>
      <c r="E184" s="14">
        <v>111.5</v>
      </c>
      <c r="F184" s="9">
        <v>73.33</v>
      </c>
      <c r="G184" s="10">
        <f t="shared" si="12"/>
        <v>66.298</v>
      </c>
      <c r="H184" s="11">
        <v>3</v>
      </c>
    </row>
    <row r="185" spans="1:8" ht="17.25" customHeight="1">
      <c r="A185" s="12" t="s">
        <v>68</v>
      </c>
      <c r="B185" s="12" t="s">
        <v>410</v>
      </c>
      <c r="C185" s="13" t="s">
        <v>411</v>
      </c>
      <c r="D185" s="13" t="s">
        <v>412</v>
      </c>
      <c r="E185" s="14">
        <v>93.5</v>
      </c>
      <c r="F185" s="9">
        <v>88.33</v>
      </c>
      <c r="G185" s="10">
        <f t="shared" si="12"/>
        <v>71.698</v>
      </c>
      <c r="H185" s="11">
        <v>1</v>
      </c>
    </row>
    <row r="186" spans="1:8" ht="17.25" customHeight="1">
      <c r="A186" s="12" t="s">
        <v>68</v>
      </c>
      <c r="B186" s="12" t="s">
        <v>410</v>
      </c>
      <c r="C186" s="13" t="s">
        <v>413</v>
      </c>
      <c r="D186" s="13" t="s">
        <v>414</v>
      </c>
      <c r="E186" s="14">
        <v>72.5</v>
      </c>
      <c r="F186" s="9">
        <v>82.67</v>
      </c>
      <c r="G186" s="10">
        <f t="shared" si="12"/>
        <v>64.102</v>
      </c>
      <c r="H186" s="11">
        <v>2</v>
      </c>
    </row>
    <row r="187" spans="1:8" ht="17.25" customHeight="1">
      <c r="A187" s="12" t="s">
        <v>68</v>
      </c>
      <c r="B187" s="12" t="s">
        <v>410</v>
      </c>
      <c r="C187" s="13" t="s">
        <v>415</v>
      </c>
      <c r="D187" s="13" t="s">
        <v>416</v>
      </c>
      <c r="E187" s="14">
        <v>79</v>
      </c>
      <c r="F187" s="9">
        <v>80.33</v>
      </c>
      <c r="G187" s="10">
        <f t="shared" si="12"/>
        <v>63.998000000000005</v>
      </c>
      <c r="H187" s="11">
        <v>3</v>
      </c>
    </row>
    <row r="188" spans="1:8" ht="17.25" customHeight="1">
      <c r="A188" s="12"/>
      <c r="B188" s="12"/>
      <c r="C188" s="13"/>
      <c r="D188" s="13"/>
      <c r="E188" s="9"/>
      <c r="F188" s="9"/>
      <c r="G188" s="10"/>
      <c r="H188" s="11"/>
    </row>
    <row r="189" spans="1:8" ht="17.25" customHeight="1">
      <c r="A189" s="12" t="s">
        <v>68</v>
      </c>
      <c r="B189" s="12" t="s">
        <v>417</v>
      </c>
      <c r="C189" s="13" t="s">
        <v>418</v>
      </c>
      <c r="D189" s="13" t="s">
        <v>419</v>
      </c>
      <c r="E189" s="14">
        <v>120.5</v>
      </c>
      <c r="F189" s="9">
        <v>80.06</v>
      </c>
      <c r="G189" s="10">
        <f>E189*0.2+F189*0.6</f>
        <v>72.136</v>
      </c>
      <c r="H189" s="11">
        <v>1</v>
      </c>
    </row>
    <row r="190" spans="1:8" ht="17.25" customHeight="1">
      <c r="A190" s="12"/>
      <c r="B190" s="12"/>
      <c r="C190" s="13"/>
      <c r="D190" s="13"/>
      <c r="E190" s="14"/>
      <c r="F190" s="9"/>
      <c r="G190" s="10"/>
      <c r="H190" s="11"/>
    </row>
    <row r="191" spans="1:8" ht="17.25" customHeight="1">
      <c r="A191" s="8" t="s">
        <v>9</v>
      </c>
      <c r="B191" s="8" t="s">
        <v>420</v>
      </c>
      <c r="C191" s="8" t="s">
        <v>421</v>
      </c>
      <c r="D191" s="8" t="s">
        <v>422</v>
      </c>
      <c r="E191" s="8" t="s">
        <v>423</v>
      </c>
      <c r="F191" s="9">
        <v>72.36</v>
      </c>
      <c r="G191" s="10">
        <f aca="true" t="shared" si="13" ref="G191:G196">E191*0.2+F191*0.6</f>
        <v>61.715999999999994</v>
      </c>
      <c r="H191" s="11">
        <v>1</v>
      </c>
    </row>
    <row r="192" spans="1:8" ht="17.25" customHeight="1">
      <c r="A192" s="8" t="s">
        <v>9</v>
      </c>
      <c r="B192" s="8" t="s">
        <v>420</v>
      </c>
      <c r="C192" s="8" t="s">
        <v>424</v>
      </c>
      <c r="D192" s="8" t="s">
        <v>425</v>
      </c>
      <c r="E192" s="8" t="s">
        <v>216</v>
      </c>
      <c r="F192" s="9">
        <v>59.1</v>
      </c>
      <c r="G192" s="10">
        <f t="shared" si="13"/>
        <v>58.260000000000005</v>
      </c>
      <c r="H192" s="11">
        <v>2</v>
      </c>
    </row>
    <row r="193" spans="1:8" ht="17.25" customHeight="1">
      <c r="A193" s="8" t="s">
        <v>9</v>
      </c>
      <c r="B193" s="8" t="s">
        <v>420</v>
      </c>
      <c r="C193" s="8" t="s">
        <v>426</v>
      </c>
      <c r="D193" s="8" t="s">
        <v>427</v>
      </c>
      <c r="E193" s="8" t="s">
        <v>428</v>
      </c>
      <c r="F193" s="9">
        <v>60.29</v>
      </c>
      <c r="G193" s="10">
        <f t="shared" si="13"/>
        <v>54.674</v>
      </c>
      <c r="H193" s="11">
        <v>3</v>
      </c>
    </row>
    <row r="194" spans="1:8" ht="17.25" customHeight="1">
      <c r="A194" s="8" t="s">
        <v>9</v>
      </c>
      <c r="B194" s="8" t="s">
        <v>420</v>
      </c>
      <c r="C194" s="8" t="s">
        <v>429</v>
      </c>
      <c r="D194" s="8" t="s">
        <v>430</v>
      </c>
      <c r="E194" s="8" t="s">
        <v>119</v>
      </c>
      <c r="F194" s="9">
        <v>58.45</v>
      </c>
      <c r="G194" s="10">
        <f t="shared" si="13"/>
        <v>52.370000000000005</v>
      </c>
      <c r="H194" s="11">
        <v>4</v>
      </c>
    </row>
    <row r="195" spans="1:8" ht="17.25" customHeight="1">
      <c r="A195" s="8" t="s">
        <v>9</v>
      </c>
      <c r="B195" s="8" t="s">
        <v>420</v>
      </c>
      <c r="C195" s="8" t="s">
        <v>431</v>
      </c>
      <c r="D195" s="8" t="s">
        <v>432</v>
      </c>
      <c r="E195" s="8" t="s">
        <v>433</v>
      </c>
      <c r="F195" s="9">
        <v>51.02</v>
      </c>
      <c r="G195" s="10">
        <f t="shared" si="13"/>
        <v>51.612</v>
      </c>
      <c r="H195" s="11">
        <v>5</v>
      </c>
    </row>
    <row r="196" spans="1:8" ht="17.25" customHeight="1">
      <c r="A196" s="8" t="s">
        <v>9</v>
      </c>
      <c r="B196" s="8" t="s">
        <v>420</v>
      </c>
      <c r="C196" s="8" t="s">
        <v>434</v>
      </c>
      <c r="D196" s="8" t="s">
        <v>435</v>
      </c>
      <c r="E196" s="8" t="s">
        <v>436</v>
      </c>
      <c r="F196" s="9">
        <v>50.05</v>
      </c>
      <c r="G196" s="10">
        <f t="shared" si="13"/>
        <v>46.83</v>
      </c>
      <c r="H196" s="11">
        <v>6</v>
      </c>
    </row>
    <row r="197" spans="1:8" ht="17.25" customHeight="1">
      <c r="A197" s="8"/>
      <c r="B197" s="8"/>
      <c r="C197" s="8"/>
      <c r="D197" s="8"/>
      <c r="E197" s="8"/>
      <c r="F197" s="9"/>
      <c r="G197" s="10"/>
      <c r="H197" s="11"/>
    </row>
    <row r="198" spans="1:8" ht="17.25" customHeight="1">
      <c r="A198" s="12" t="s">
        <v>68</v>
      </c>
      <c r="B198" s="12" t="s">
        <v>420</v>
      </c>
      <c r="C198" s="13" t="s">
        <v>437</v>
      </c>
      <c r="D198" s="13" t="s">
        <v>438</v>
      </c>
      <c r="E198" s="14">
        <v>150</v>
      </c>
      <c r="F198" s="9">
        <v>72.55</v>
      </c>
      <c r="G198" s="10">
        <f>E198*0.2+F198*0.6</f>
        <v>73.53</v>
      </c>
      <c r="H198" s="11">
        <v>1</v>
      </c>
    </row>
    <row r="199" spans="1:8" ht="17.25" customHeight="1">
      <c r="A199" s="12" t="s">
        <v>68</v>
      </c>
      <c r="B199" s="12" t="s">
        <v>420</v>
      </c>
      <c r="C199" s="13" t="s">
        <v>439</v>
      </c>
      <c r="D199" s="13" t="s">
        <v>440</v>
      </c>
      <c r="E199" s="14">
        <v>96</v>
      </c>
      <c r="F199" s="9">
        <v>73.92</v>
      </c>
      <c r="G199" s="10">
        <f>E199*0.2+F199*0.6</f>
        <v>63.552</v>
      </c>
      <c r="H199" s="11">
        <v>2</v>
      </c>
    </row>
    <row r="200" spans="1:8" ht="17.25" customHeight="1">
      <c r="A200" s="12" t="s">
        <v>68</v>
      </c>
      <c r="B200" s="12" t="s">
        <v>420</v>
      </c>
      <c r="C200" s="13" t="s">
        <v>441</v>
      </c>
      <c r="D200" s="13" t="s">
        <v>442</v>
      </c>
      <c r="E200" s="14">
        <v>85.5</v>
      </c>
      <c r="F200" s="9">
        <v>74.7</v>
      </c>
      <c r="G200" s="10">
        <f>E200*0.2+F200*0.6</f>
        <v>61.92</v>
      </c>
      <c r="H200" s="11">
        <v>3</v>
      </c>
    </row>
    <row r="201" spans="1:8" ht="17.25" customHeight="1">
      <c r="A201" s="12"/>
      <c r="B201" s="12"/>
      <c r="C201" s="13"/>
      <c r="D201" s="13"/>
      <c r="E201" s="14"/>
      <c r="F201" s="9"/>
      <c r="G201" s="10"/>
      <c r="H201" s="11"/>
    </row>
    <row r="202" spans="1:8" ht="17.25" customHeight="1">
      <c r="A202" s="8" t="s">
        <v>9</v>
      </c>
      <c r="B202" s="8" t="s">
        <v>443</v>
      </c>
      <c r="C202" s="8" t="s">
        <v>444</v>
      </c>
      <c r="D202" s="8" t="s">
        <v>445</v>
      </c>
      <c r="E202" s="8" t="s">
        <v>197</v>
      </c>
      <c r="F202" s="9">
        <v>85.23</v>
      </c>
      <c r="G202" s="10">
        <f aca="true" t="shared" si="14" ref="G202:G210">E202*0.2+F202*0.6</f>
        <v>74.238</v>
      </c>
      <c r="H202" s="11">
        <v>1</v>
      </c>
    </row>
    <row r="203" spans="1:8" ht="17.25" customHeight="1">
      <c r="A203" s="8" t="s">
        <v>9</v>
      </c>
      <c r="B203" s="8" t="s">
        <v>443</v>
      </c>
      <c r="C203" s="8" t="s">
        <v>446</v>
      </c>
      <c r="D203" s="8" t="s">
        <v>447</v>
      </c>
      <c r="E203" s="8" t="s">
        <v>448</v>
      </c>
      <c r="F203" s="9">
        <v>90.09</v>
      </c>
      <c r="G203" s="10">
        <f t="shared" si="14"/>
        <v>71.654</v>
      </c>
      <c r="H203" s="11">
        <v>2</v>
      </c>
    </row>
    <row r="204" spans="1:8" ht="17.25" customHeight="1">
      <c r="A204" s="8" t="s">
        <v>9</v>
      </c>
      <c r="B204" s="8" t="s">
        <v>443</v>
      </c>
      <c r="C204" s="8" t="s">
        <v>449</v>
      </c>
      <c r="D204" s="8" t="s">
        <v>450</v>
      </c>
      <c r="E204" s="8" t="s">
        <v>451</v>
      </c>
      <c r="F204" s="9">
        <v>92.2</v>
      </c>
      <c r="G204" s="10">
        <f t="shared" si="14"/>
        <v>71.22</v>
      </c>
      <c r="H204" s="11">
        <v>3</v>
      </c>
    </row>
    <row r="205" spans="1:8" ht="17.25" customHeight="1">
      <c r="A205" s="8" t="s">
        <v>9</v>
      </c>
      <c r="B205" s="8" t="s">
        <v>443</v>
      </c>
      <c r="C205" s="8" t="s">
        <v>452</v>
      </c>
      <c r="D205" s="8" t="s">
        <v>453</v>
      </c>
      <c r="E205" s="8" t="s">
        <v>221</v>
      </c>
      <c r="F205" s="9">
        <v>77.9</v>
      </c>
      <c r="G205" s="10">
        <f t="shared" si="14"/>
        <v>65.54</v>
      </c>
      <c r="H205" s="11">
        <v>4</v>
      </c>
    </row>
    <row r="206" spans="1:8" ht="17.25" customHeight="1">
      <c r="A206" s="8" t="s">
        <v>9</v>
      </c>
      <c r="B206" s="8" t="s">
        <v>443</v>
      </c>
      <c r="C206" s="8" t="s">
        <v>454</v>
      </c>
      <c r="D206" s="8" t="s">
        <v>455</v>
      </c>
      <c r="E206" s="8" t="s">
        <v>456</v>
      </c>
      <c r="F206" s="9">
        <v>74.79</v>
      </c>
      <c r="G206" s="10">
        <f t="shared" si="14"/>
        <v>64.274</v>
      </c>
      <c r="H206" s="11">
        <v>5</v>
      </c>
    </row>
    <row r="207" spans="1:8" ht="17.25" customHeight="1">
      <c r="A207" s="8" t="s">
        <v>9</v>
      </c>
      <c r="B207" s="8" t="s">
        <v>443</v>
      </c>
      <c r="C207" s="8" t="s">
        <v>457</v>
      </c>
      <c r="D207" s="8" t="s">
        <v>458</v>
      </c>
      <c r="E207" s="8" t="s">
        <v>359</v>
      </c>
      <c r="F207" s="9">
        <v>68.62</v>
      </c>
      <c r="G207" s="10">
        <f t="shared" si="14"/>
        <v>57.47200000000001</v>
      </c>
      <c r="H207" s="11">
        <v>6</v>
      </c>
    </row>
    <row r="208" spans="1:8" ht="17.25" customHeight="1">
      <c r="A208" s="8" t="s">
        <v>9</v>
      </c>
      <c r="B208" s="8" t="s">
        <v>443</v>
      </c>
      <c r="C208" s="8" t="s">
        <v>459</v>
      </c>
      <c r="D208" s="8" t="s">
        <v>460</v>
      </c>
      <c r="E208" s="8" t="s">
        <v>461</v>
      </c>
      <c r="F208" s="9">
        <v>56.53</v>
      </c>
      <c r="G208" s="10">
        <f t="shared" si="14"/>
        <v>48.818</v>
      </c>
      <c r="H208" s="11">
        <v>7</v>
      </c>
    </row>
    <row r="209" spans="1:8" ht="17.25" customHeight="1">
      <c r="A209" s="8" t="s">
        <v>9</v>
      </c>
      <c r="B209" s="8" t="s">
        <v>443</v>
      </c>
      <c r="C209" s="8" t="s">
        <v>462</v>
      </c>
      <c r="D209" s="8" t="s">
        <v>463</v>
      </c>
      <c r="E209" s="8" t="s">
        <v>122</v>
      </c>
      <c r="F209" s="9">
        <v>50.18</v>
      </c>
      <c r="G209" s="10">
        <f t="shared" si="14"/>
        <v>46.208</v>
      </c>
      <c r="H209" s="11">
        <v>8</v>
      </c>
    </row>
    <row r="210" spans="1:8" ht="17.25" customHeight="1">
      <c r="A210" s="8" t="s">
        <v>9</v>
      </c>
      <c r="B210" s="8" t="s">
        <v>443</v>
      </c>
      <c r="C210" s="8" t="s">
        <v>464</v>
      </c>
      <c r="D210" s="8" t="s">
        <v>465</v>
      </c>
      <c r="E210" s="8" t="s">
        <v>466</v>
      </c>
      <c r="F210" s="9">
        <v>27.56</v>
      </c>
      <c r="G210" s="10">
        <f t="shared" si="14"/>
        <v>36.936</v>
      </c>
      <c r="H210" s="11">
        <v>9</v>
      </c>
    </row>
    <row r="211" spans="1:8" ht="17.25" customHeight="1">
      <c r="A211" s="12"/>
      <c r="B211" s="12"/>
      <c r="C211" s="13"/>
      <c r="D211" s="13"/>
      <c r="E211" s="9"/>
      <c r="F211" s="9"/>
      <c r="G211" s="10"/>
      <c r="H211" s="11"/>
    </row>
    <row r="212" spans="1:8" ht="17.25" customHeight="1">
      <c r="A212" s="12" t="s">
        <v>68</v>
      </c>
      <c r="B212" s="12" t="s">
        <v>467</v>
      </c>
      <c r="C212" s="13" t="s">
        <v>468</v>
      </c>
      <c r="D212" s="13" t="s">
        <v>469</v>
      </c>
      <c r="E212" s="14">
        <v>149.5</v>
      </c>
      <c r="F212" s="9">
        <v>92.34</v>
      </c>
      <c r="G212" s="10">
        <f aca="true" t="shared" si="15" ref="G212:G225">E212*0.2+F212*0.6</f>
        <v>85.304</v>
      </c>
      <c r="H212" s="11">
        <v>1</v>
      </c>
    </row>
    <row r="213" spans="1:8" ht="17.25" customHeight="1">
      <c r="A213" s="12" t="s">
        <v>68</v>
      </c>
      <c r="B213" s="12" t="s">
        <v>467</v>
      </c>
      <c r="C213" s="13" t="s">
        <v>470</v>
      </c>
      <c r="D213" s="13" t="s">
        <v>471</v>
      </c>
      <c r="E213" s="14">
        <v>163.5</v>
      </c>
      <c r="F213" s="9">
        <v>86.5</v>
      </c>
      <c r="G213" s="10">
        <f t="shared" si="15"/>
        <v>84.6</v>
      </c>
      <c r="H213" s="11">
        <v>2</v>
      </c>
    </row>
    <row r="214" spans="1:8" ht="17.25" customHeight="1">
      <c r="A214" s="12" t="s">
        <v>68</v>
      </c>
      <c r="B214" s="12" t="s">
        <v>467</v>
      </c>
      <c r="C214" s="13" t="s">
        <v>472</v>
      </c>
      <c r="D214" s="13" t="s">
        <v>473</v>
      </c>
      <c r="E214" s="14">
        <v>129.5</v>
      </c>
      <c r="F214" s="9">
        <v>94.84</v>
      </c>
      <c r="G214" s="10">
        <f t="shared" si="15"/>
        <v>82.804</v>
      </c>
      <c r="H214" s="11">
        <v>3</v>
      </c>
    </row>
    <row r="215" spans="1:8" ht="17.25" customHeight="1">
      <c r="A215" s="12" t="s">
        <v>68</v>
      </c>
      <c r="B215" s="12" t="s">
        <v>467</v>
      </c>
      <c r="C215" s="13" t="s">
        <v>474</v>
      </c>
      <c r="D215" s="13" t="s">
        <v>475</v>
      </c>
      <c r="E215" s="14">
        <v>132.5</v>
      </c>
      <c r="F215" s="9">
        <v>92.83</v>
      </c>
      <c r="G215" s="10">
        <f t="shared" si="15"/>
        <v>82.19800000000001</v>
      </c>
      <c r="H215" s="11">
        <v>4</v>
      </c>
    </row>
    <row r="216" spans="1:8" ht="17.25" customHeight="1">
      <c r="A216" s="12" t="s">
        <v>68</v>
      </c>
      <c r="B216" s="12" t="s">
        <v>467</v>
      </c>
      <c r="C216" s="13" t="s">
        <v>476</v>
      </c>
      <c r="D216" s="13" t="s">
        <v>477</v>
      </c>
      <c r="E216" s="14">
        <v>129.5</v>
      </c>
      <c r="F216" s="9">
        <v>92.5</v>
      </c>
      <c r="G216" s="10">
        <f t="shared" si="15"/>
        <v>81.4</v>
      </c>
      <c r="H216" s="11">
        <v>5</v>
      </c>
    </row>
    <row r="217" spans="1:8" ht="17.25" customHeight="1">
      <c r="A217" s="12" t="s">
        <v>68</v>
      </c>
      <c r="B217" s="12" t="s">
        <v>467</v>
      </c>
      <c r="C217" s="13" t="s">
        <v>478</v>
      </c>
      <c r="D217" s="13" t="s">
        <v>479</v>
      </c>
      <c r="E217" s="14">
        <v>130.5</v>
      </c>
      <c r="F217" s="9">
        <v>90.5</v>
      </c>
      <c r="G217" s="10">
        <f t="shared" si="15"/>
        <v>80.4</v>
      </c>
      <c r="H217" s="11">
        <v>6</v>
      </c>
    </row>
    <row r="218" spans="1:8" ht="17.25" customHeight="1">
      <c r="A218" s="12" t="s">
        <v>68</v>
      </c>
      <c r="B218" s="12" t="s">
        <v>467</v>
      </c>
      <c r="C218" s="13" t="s">
        <v>480</v>
      </c>
      <c r="D218" s="13" t="s">
        <v>481</v>
      </c>
      <c r="E218" s="14">
        <v>138.5</v>
      </c>
      <c r="F218" s="9">
        <v>87.83</v>
      </c>
      <c r="G218" s="10">
        <f t="shared" si="15"/>
        <v>80.398</v>
      </c>
      <c r="H218" s="11">
        <v>7</v>
      </c>
    </row>
    <row r="219" spans="1:8" ht="17.25" customHeight="1">
      <c r="A219" s="12" t="s">
        <v>68</v>
      </c>
      <c r="B219" s="12" t="s">
        <v>467</v>
      </c>
      <c r="C219" s="13" t="s">
        <v>482</v>
      </c>
      <c r="D219" s="13" t="s">
        <v>483</v>
      </c>
      <c r="E219" s="14">
        <v>128.5</v>
      </c>
      <c r="F219" s="9">
        <v>88.17</v>
      </c>
      <c r="G219" s="10">
        <f t="shared" si="15"/>
        <v>78.602</v>
      </c>
      <c r="H219" s="11">
        <v>8</v>
      </c>
    </row>
    <row r="220" spans="1:8" ht="17.25" customHeight="1">
      <c r="A220" s="12" t="s">
        <v>68</v>
      </c>
      <c r="B220" s="12" t="s">
        <v>467</v>
      </c>
      <c r="C220" s="13" t="s">
        <v>484</v>
      </c>
      <c r="D220" s="13" t="s">
        <v>485</v>
      </c>
      <c r="E220" s="14">
        <v>126</v>
      </c>
      <c r="F220" s="9">
        <v>88.83</v>
      </c>
      <c r="G220" s="10">
        <f t="shared" si="15"/>
        <v>78.49799999999999</v>
      </c>
      <c r="H220" s="11">
        <v>9</v>
      </c>
    </row>
    <row r="221" spans="1:8" ht="17.25" customHeight="1">
      <c r="A221" s="12" t="s">
        <v>68</v>
      </c>
      <c r="B221" s="12" t="s">
        <v>467</v>
      </c>
      <c r="C221" s="13" t="s">
        <v>486</v>
      </c>
      <c r="D221" s="13" t="s">
        <v>487</v>
      </c>
      <c r="E221" s="14">
        <v>150</v>
      </c>
      <c r="F221" s="9">
        <v>80.33</v>
      </c>
      <c r="G221" s="10">
        <f t="shared" si="15"/>
        <v>78.19800000000001</v>
      </c>
      <c r="H221" s="11">
        <v>10</v>
      </c>
    </row>
    <row r="222" spans="1:8" ht="17.25" customHeight="1">
      <c r="A222" s="12" t="s">
        <v>68</v>
      </c>
      <c r="B222" s="12" t="s">
        <v>467</v>
      </c>
      <c r="C222" s="13" t="s">
        <v>488</v>
      </c>
      <c r="D222" s="13" t="s">
        <v>489</v>
      </c>
      <c r="E222" s="14">
        <v>125.5</v>
      </c>
      <c r="F222" s="9">
        <v>88.33</v>
      </c>
      <c r="G222" s="10">
        <f t="shared" si="15"/>
        <v>78.098</v>
      </c>
      <c r="H222" s="11">
        <v>11</v>
      </c>
    </row>
    <row r="223" spans="1:8" ht="17.25" customHeight="1">
      <c r="A223" s="12" t="s">
        <v>68</v>
      </c>
      <c r="B223" s="12" t="s">
        <v>467</v>
      </c>
      <c r="C223" s="13" t="s">
        <v>490</v>
      </c>
      <c r="D223" s="13" t="s">
        <v>491</v>
      </c>
      <c r="E223" s="14">
        <v>132.5</v>
      </c>
      <c r="F223" s="9">
        <v>83.33</v>
      </c>
      <c r="G223" s="10">
        <f t="shared" si="15"/>
        <v>76.49799999999999</v>
      </c>
      <c r="H223" s="11">
        <v>12</v>
      </c>
    </row>
    <row r="224" spans="1:8" ht="17.25" customHeight="1">
      <c r="A224" s="12" t="s">
        <v>68</v>
      </c>
      <c r="B224" s="12" t="s">
        <v>467</v>
      </c>
      <c r="C224" s="13" t="s">
        <v>492</v>
      </c>
      <c r="D224" s="13" t="s">
        <v>493</v>
      </c>
      <c r="E224" s="14">
        <v>133.5</v>
      </c>
      <c r="F224" s="9">
        <v>79.34</v>
      </c>
      <c r="G224" s="10">
        <f t="shared" si="15"/>
        <v>74.304</v>
      </c>
      <c r="H224" s="11">
        <v>13</v>
      </c>
    </row>
    <row r="225" spans="1:8" ht="17.25" customHeight="1">
      <c r="A225" s="12" t="s">
        <v>68</v>
      </c>
      <c r="B225" s="12" t="s">
        <v>467</v>
      </c>
      <c r="C225" s="13" t="s">
        <v>494</v>
      </c>
      <c r="D225" s="13" t="s">
        <v>495</v>
      </c>
      <c r="E225" s="14">
        <v>130</v>
      </c>
      <c r="F225" s="9">
        <v>78.83</v>
      </c>
      <c r="G225" s="10">
        <f t="shared" si="15"/>
        <v>73.298</v>
      </c>
      <c r="H225" s="11">
        <v>14</v>
      </c>
    </row>
    <row r="226" spans="1:8" ht="17.25" customHeight="1">
      <c r="A226" s="12"/>
      <c r="B226" s="12"/>
      <c r="C226" s="13"/>
      <c r="D226" s="13"/>
      <c r="E226" s="14"/>
      <c r="F226" s="9"/>
      <c r="G226" s="10"/>
      <c r="H226" s="11"/>
    </row>
    <row r="227" spans="1:8" ht="17.25" customHeight="1">
      <c r="A227" s="8" t="s">
        <v>9</v>
      </c>
      <c r="B227" s="8" t="s">
        <v>496</v>
      </c>
      <c r="C227" s="8" t="s">
        <v>497</v>
      </c>
      <c r="D227" s="8" t="s">
        <v>498</v>
      </c>
      <c r="E227" s="8" t="s">
        <v>172</v>
      </c>
      <c r="F227" s="9">
        <v>91</v>
      </c>
      <c r="G227" s="10">
        <f>E227*0.2+F227*0.6</f>
        <v>82.5</v>
      </c>
      <c r="H227" s="11">
        <v>1</v>
      </c>
    </row>
    <row r="228" spans="1:8" ht="17.25" customHeight="1">
      <c r="A228" s="8" t="s">
        <v>9</v>
      </c>
      <c r="B228" s="8" t="s">
        <v>496</v>
      </c>
      <c r="C228" s="8" t="s">
        <v>499</v>
      </c>
      <c r="D228" s="8" t="s">
        <v>500</v>
      </c>
      <c r="E228" s="8" t="s">
        <v>501</v>
      </c>
      <c r="F228" s="9">
        <v>78.83</v>
      </c>
      <c r="G228" s="10">
        <f>E228*0.2+F228*0.6</f>
        <v>76.598</v>
      </c>
      <c r="H228" s="11">
        <v>2</v>
      </c>
    </row>
    <row r="229" spans="1:8" ht="17.25" customHeight="1">
      <c r="A229" s="8" t="s">
        <v>9</v>
      </c>
      <c r="B229" s="8" t="s">
        <v>496</v>
      </c>
      <c r="C229" s="8" t="s">
        <v>502</v>
      </c>
      <c r="D229" s="8" t="s">
        <v>503</v>
      </c>
      <c r="E229" s="8" t="s">
        <v>22</v>
      </c>
      <c r="F229" s="9">
        <v>75</v>
      </c>
      <c r="G229" s="10">
        <f>E229*0.2+F229*0.6</f>
        <v>75</v>
      </c>
      <c r="H229" s="11">
        <v>3</v>
      </c>
    </row>
    <row r="230" spans="1:8" ht="17.25" customHeight="1">
      <c r="A230" s="8"/>
      <c r="B230" s="8"/>
      <c r="C230" s="8"/>
      <c r="D230" s="8"/>
      <c r="E230" s="8"/>
      <c r="F230" s="9"/>
      <c r="G230" s="10"/>
      <c r="H230" s="11"/>
    </row>
    <row r="231" spans="1:8" ht="17.25" customHeight="1">
      <c r="A231" s="12" t="s">
        <v>68</v>
      </c>
      <c r="B231" s="12" t="s">
        <v>496</v>
      </c>
      <c r="C231" s="13" t="s">
        <v>504</v>
      </c>
      <c r="D231" s="13" t="s">
        <v>505</v>
      </c>
      <c r="E231" s="14">
        <v>133</v>
      </c>
      <c r="F231" s="9">
        <v>83.17</v>
      </c>
      <c r="G231" s="10">
        <f>E231*0.2+F231*0.6</f>
        <v>76.50200000000001</v>
      </c>
      <c r="H231" s="11">
        <v>1</v>
      </c>
    </row>
    <row r="232" spans="1:8" ht="17.25" customHeight="1">
      <c r="A232" s="12" t="s">
        <v>68</v>
      </c>
      <c r="B232" s="12" t="s">
        <v>496</v>
      </c>
      <c r="C232" s="13" t="s">
        <v>506</v>
      </c>
      <c r="D232" s="13" t="s">
        <v>507</v>
      </c>
      <c r="E232" s="14">
        <v>132</v>
      </c>
      <c r="F232" s="9">
        <v>78.84</v>
      </c>
      <c r="G232" s="10">
        <f>E232*0.2+F232*0.6</f>
        <v>73.70400000000001</v>
      </c>
      <c r="H232" s="11">
        <v>2</v>
      </c>
    </row>
    <row r="233" spans="1:8" ht="17.25" customHeight="1">
      <c r="A233" s="12" t="s">
        <v>68</v>
      </c>
      <c r="B233" s="12" t="s">
        <v>496</v>
      </c>
      <c r="C233" s="13" t="s">
        <v>508</v>
      </c>
      <c r="D233" s="13" t="s">
        <v>509</v>
      </c>
      <c r="E233" s="14">
        <v>107.5</v>
      </c>
      <c r="F233" s="9">
        <v>83.34</v>
      </c>
      <c r="G233" s="10">
        <f>E233*0.2+F233*0.6</f>
        <v>71.50399999999999</v>
      </c>
      <c r="H233" s="11">
        <v>3</v>
      </c>
    </row>
    <row r="234" spans="1:8" ht="17.25" customHeight="1">
      <c r="A234" s="12"/>
      <c r="B234" s="12"/>
      <c r="C234" s="13"/>
      <c r="D234" s="13"/>
      <c r="E234" s="14"/>
      <c r="F234" s="9"/>
      <c r="G234" s="10"/>
      <c r="H234" s="11"/>
    </row>
    <row r="235" spans="1:8" ht="17.25" customHeight="1">
      <c r="A235" s="8" t="s">
        <v>9</v>
      </c>
      <c r="B235" s="8" t="s">
        <v>510</v>
      </c>
      <c r="C235" s="8" t="s">
        <v>511</v>
      </c>
      <c r="D235" s="8" t="s">
        <v>512</v>
      </c>
      <c r="E235" s="8" t="s">
        <v>513</v>
      </c>
      <c r="F235" s="9">
        <v>92.34</v>
      </c>
      <c r="G235" s="10">
        <f aca="true" t="shared" si="16" ref="G235:G243">E235*0.2+F235*0.6</f>
        <v>84.904</v>
      </c>
      <c r="H235" s="11">
        <v>1</v>
      </c>
    </row>
    <row r="236" spans="1:8" ht="17.25" customHeight="1">
      <c r="A236" s="8" t="s">
        <v>9</v>
      </c>
      <c r="B236" s="8" t="s">
        <v>510</v>
      </c>
      <c r="C236" s="8" t="s">
        <v>514</v>
      </c>
      <c r="D236" s="8" t="s">
        <v>515</v>
      </c>
      <c r="E236" s="8" t="s">
        <v>516</v>
      </c>
      <c r="F236" s="9">
        <v>79.34</v>
      </c>
      <c r="G236" s="10">
        <f t="shared" si="16"/>
        <v>79.20400000000001</v>
      </c>
      <c r="H236" s="11">
        <v>2</v>
      </c>
    </row>
    <row r="237" spans="1:8" ht="17.25" customHeight="1">
      <c r="A237" s="8" t="s">
        <v>9</v>
      </c>
      <c r="B237" s="8" t="s">
        <v>510</v>
      </c>
      <c r="C237" s="8" t="s">
        <v>517</v>
      </c>
      <c r="D237" s="8" t="s">
        <v>518</v>
      </c>
      <c r="E237" s="8" t="s">
        <v>519</v>
      </c>
      <c r="F237" s="9">
        <v>71.33</v>
      </c>
      <c r="G237" s="10">
        <f t="shared" si="16"/>
        <v>74.49799999999999</v>
      </c>
      <c r="H237" s="11">
        <v>3</v>
      </c>
    </row>
    <row r="238" spans="1:8" ht="17.25" customHeight="1">
      <c r="A238" s="8" t="s">
        <v>9</v>
      </c>
      <c r="B238" s="8" t="s">
        <v>510</v>
      </c>
      <c r="C238" s="8" t="s">
        <v>520</v>
      </c>
      <c r="D238" s="8" t="s">
        <v>521</v>
      </c>
      <c r="E238" s="8" t="s">
        <v>522</v>
      </c>
      <c r="F238" s="9">
        <v>84.5</v>
      </c>
      <c r="G238" s="10">
        <f t="shared" si="16"/>
        <v>74.19999999999999</v>
      </c>
      <c r="H238" s="11">
        <v>4</v>
      </c>
    </row>
    <row r="239" spans="1:8" ht="17.25" customHeight="1">
      <c r="A239" s="8" t="s">
        <v>9</v>
      </c>
      <c r="B239" s="8" t="s">
        <v>510</v>
      </c>
      <c r="C239" s="8" t="s">
        <v>523</v>
      </c>
      <c r="D239" s="8" t="s">
        <v>524</v>
      </c>
      <c r="E239" s="8" t="s">
        <v>525</v>
      </c>
      <c r="F239" s="9">
        <v>77</v>
      </c>
      <c r="G239" s="10">
        <f t="shared" si="16"/>
        <v>73.1</v>
      </c>
      <c r="H239" s="11">
        <v>5</v>
      </c>
    </row>
    <row r="240" spans="1:8" ht="17.25" customHeight="1">
      <c r="A240" s="8" t="s">
        <v>9</v>
      </c>
      <c r="B240" s="8" t="s">
        <v>510</v>
      </c>
      <c r="C240" s="8" t="s">
        <v>526</v>
      </c>
      <c r="D240" s="8" t="s">
        <v>527</v>
      </c>
      <c r="E240" s="8" t="s">
        <v>528</v>
      </c>
      <c r="F240" s="9">
        <v>82.84</v>
      </c>
      <c r="G240" s="10">
        <f t="shared" si="16"/>
        <v>72.404</v>
      </c>
      <c r="H240" s="11">
        <v>6</v>
      </c>
    </row>
    <row r="241" spans="1:8" ht="17.25" customHeight="1">
      <c r="A241" s="8" t="s">
        <v>9</v>
      </c>
      <c r="B241" s="8" t="s">
        <v>510</v>
      </c>
      <c r="C241" s="8" t="s">
        <v>529</v>
      </c>
      <c r="D241" s="8" t="s">
        <v>530</v>
      </c>
      <c r="E241" s="8" t="s">
        <v>531</v>
      </c>
      <c r="F241" s="9">
        <v>72.84</v>
      </c>
      <c r="G241" s="10">
        <f t="shared" si="16"/>
        <v>71.70400000000001</v>
      </c>
      <c r="H241" s="11">
        <v>7</v>
      </c>
    </row>
    <row r="242" spans="1:8" ht="17.25" customHeight="1">
      <c r="A242" s="8" t="s">
        <v>9</v>
      </c>
      <c r="B242" s="8" t="s">
        <v>510</v>
      </c>
      <c r="C242" s="8" t="s">
        <v>532</v>
      </c>
      <c r="D242" s="8" t="s">
        <v>533</v>
      </c>
      <c r="E242" s="8" t="s">
        <v>528</v>
      </c>
      <c r="F242" s="9">
        <v>80.67</v>
      </c>
      <c r="G242" s="10">
        <f t="shared" si="16"/>
        <v>71.102</v>
      </c>
      <c r="H242" s="11">
        <v>8</v>
      </c>
    </row>
    <row r="243" spans="1:8" ht="17.25" customHeight="1">
      <c r="A243" s="8" t="s">
        <v>9</v>
      </c>
      <c r="B243" s="8" t="s">
        <v>510</v>
      </c>
      <c r="C243" s="8" t="s">
        <v>534</v>
      </c>
      <c r="D243" s="8" t="s">
        <v>535</v>
      </c>
      <c r="E243" s="8" t="s">
        <v>295</v>
      </c>
      <c r="F243" s="9">
        <v>70</v>
      </c>
      <c r="G243" s="10">
        <f t="shared" si="16"/>
        <v>66.2</v>
      </c>
      <c r="H243" s="11">
        <v>9</v>
      </c>
    </row>
    <row r="244" ht="22.5" customHeight="1">
      <c r="H244" s="24"/>
    </row>
    <row r="245" ht="22.5" customHeight="1">
      <c r="H245" s="24"/>
    </row>
    <row r="246" ht="22.5" customHeight="1">
      <c r="H246" s="24"/>
    </row>
    <row r="247" ht="22.5" customHeight="1">
      <c r="H247" s="24"/>
    </row>
    <row r="248" ht="22.5" customHeight="1">
      <c r="H248" s="24"/>
    </row>
    <row r="249" ht="22.5" customHeight="1">
      <c r="H249" s="24"/>
    </row>
    <row r="250" ht="22.5" customHeight="1">
      <c r="H250" s="24"/>
    </row>
    <row r="251" ht="22.5" customHeight="1">
      <c r="H251" s="24"/>
    </row>
    <row r="252" ht="22.5" customHeight="1">
      <c r="H252" s="24"/>
    </row>
    <row r="253" ht="22.5" customHeight="1">
      <c r="H253" s="24"/>
    </row>
    <row r="254" ht="22.5" customHeight="1">
      <c r="H254" s="24"/>
    </row>
    <row r="255" ht="22.5" customHeight="1">
      <c r="H255" s="24"/>
    </row>
    <row r="256" ht="22.5" customHeight="1">
      <c r="H256" s="24"/>
    </row>
    <row r="257" ht="22.5" customHeight="1">
      <c r="H257" s="24"/>
    </row>
    <row r="258" ht="22.5" customHeight="1">
      <c r="H258" s="24"/>
    </row>
    <row r="259" ht="22.5" customHeight="1">
      <c r="H259" s="24"/>
    </row>
    <row r="260" ht="22.5" customHeight="1">
      <c r="H260" s="24"/>
    </row>
    <row r="261" ht="22.5" customHeight="1">
      <c r="H261" s="24"/>
    </row>
    <row r="262" ht="22.5" customHeight="1">
      <c r="H262" s="24"/>
    </row>
    <row r="263" ht="22.5" customHeight="1">
      <c r="H263" s="24"/>
    </row>
    <row r="264" ht="22.5" customHeight="1">
      <c r="H264" s="24"/>
    </row>
    <row r="265" ht="22.5" customHeight="1">
      <c r="H265" s="24"/>
    </row>
    <row r="266" ht="22.5" customHeight="1">
      <c r="H266" s="24"/>
    </row>
    <row r="267" ht="22.5" customHeight="1">
      <c r="H267" s="24"/>
    </row>
    <row r="268" ht="22.5" customHeight="1">
      <c r="H268" s="24"/>
    </row>
    <row r="269" ht="22.5" customHeight="1">
      <c r="H269" s="24"/>
    </row>
    <row r="270" ht="22.5" customHeight="1">
      <c r="H270" s="24"/>
    </row>
    <row r="271" ht="22.5" customHeight="1">
      <c r="H271" s="24"/>
    </row>
    <row r="272" ht="22.5" customHeight="1">
      <c r="H272" s="24"/>
    </row>
    <row r="273" ht="22.5" customHeight="1">
      <c r="H273" s="24"/>
    </row>
    <row r="274" ht="22.5" customHeight="1">
      <c r="H274" s="24"/>
    </row>
    <row r="275" ht="22.5" customHeight="1">
      <c r="H275" s="24"/>
    </row>
    <row r="276" ht="22.5" customHeight="1">
      <c r="H276" s="24"/>
    </row>
    <row r="277" ht="22.5" customHeight="1">
      <c r="H277" s="24"/>
    </row>
    <row r="278" ht="22.5" customHeight="1">
      <c r="H278" s="24"/>
    </row>
    <row r="279" ht="22.5" customHeight="1">
      <c r="H279" s="24"/>
    </row>
    <row r="280" ht="22.5" customHeight="1">
      <c r="H280" s="24"/>
    </row>
  </sheetData>
  <sheetProtection/>
  <mergeCells count="1">
    <mergeCell ref="A1:H1"/>
  </mergeCells>
  <printOptions/>
  <pageMargins left="0.35433070866141736" right="0.35433070866141736" top="0.7874015748031497" bottom="0.787401574803149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</cp:lastModifiedBy>
  <cp:lastPrinted>2020-08-21T09:18:56Z</cp:lastPrinted>
  <dcterms:created xsi:type="dcterms:W3CDTF">2020-08-11T10:46:29Z</dcterms:created>
  <dcterms:modified xsi:type="dcterms:W3CDTF">2020-08-22T01:32:16Z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